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БЮП 2025\"/>
    </mc:Choice>
  </mc:AlternateContent>
  <xr:revisionPtr revIDLastSave="0" documentId="13_ncr:1_{397D8EF4-650D-4B11-BA41-E91E906B55B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91029"/>
</workbook>
</file>

<file path=xl/calcChain.xml><?xml version="1.0" encoding="utf-8"?>
<calcChain xmlns="http://schemas.openxmlformats.org/spreadsheetml/2006/main">
  <c r="C19" i="2" l="1"/>
  <c r="F19" i="2" l="1"/>
  <c r="D19" i="2"/>
  <c r="E19" i="2"/>
  <c r="C22" i="2"/>
  <c r="D10" i="1" l="1"/>
  <c r="D6" i="1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<sst xmlns="http://schemas.openxmlformats.org/spreadsheetml/2006/main" count="95" uniqueCount="89">
  <si>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</si>
  <si>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</si>
  <si>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</si>
  <si>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</si>
  <si>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</si>
  <si>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</si>
  <si>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</si>
  <si>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</si>
  <si>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</si>
  <si>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</si>
  <si>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</si>
  <si>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</si>
  <si>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</si>
  <si>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</si>
  <si>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</si>
  <si>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</si>
  <si>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</si>
  <si>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</si>
  <si>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</si>
  <si>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</si>
  <si>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</si>
  <si>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</si>
  <si>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</si>
  <si>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</si>
  <si>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</si>
  <si>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</si>
  <si>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</si>
  <si>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</si>
  <si>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</si>
  <si>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</si>
  <si>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</si>
  <si>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</si>
  <si>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</si>
  <si>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</si>
  <si>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</si>
  <si>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</si>
  <si>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</si>
  <si>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</si>
  <si>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</si>
  <si>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</si>
  <si>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</si>
  <si>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</si>
  <si>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</si>
  <si>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</si>
  <si>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</si>
  <si>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</si>
  <si>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</si>
  <si>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</si>
  <si>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</si>
  <si>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</si>
  <si>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</si>
  <si>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</si>
  <si>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</si>
  <si>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</si>
  <si>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</si>
  <si>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</si>
  <si>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</si>
  <si>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</si>
  <si>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</si>
  <si>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</si>
  <si>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</si>
  <si>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</si>
  <si>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</si>
  <si>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</si>
  <si>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</si>
  <si>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</si>
  <si>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</si>
  <si>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</si>
  <si>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</si>
  <si>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</si>
  <si>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</si>
  <si>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</si>
  <si>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</si>
  <si>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</si>
  <si>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</si>
  <si>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</si>
  <si>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</si>
  <si>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</si>
  <si>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</si>
  <si>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</si>
  <si>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</si>
  <si>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</si>
  <si>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</si>
  <si>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</si>
  <si>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>памятки</t>
  </si>
  <si>
    <t>статья</t>
  </si>
  <si>
    <t xml:space="preserve">Должностное лицо, ответственное за составление отчета         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</si>
  <si>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ОТЧЕТ
ОБ ОКАЗАНИИ БЕСПЛАТНОЙ ЮРИДИЧЕСКОЙ ПОМОЩИ                                                                                                                              ГАУ КЦСОН Верхотурского района        2 квартал 2025   </t>
    </r>
    <r>
      <rPr>
        <b/>
        <sz val="14"/>
        <color rgb="FFFF0000"/>
        <rFont val="Times New Roman"/>
        <family val="1"/>
        <charset val="204"/>
      </rPr>
      <t xml:space="preserve">                                                                     
</t>
    </r>
    <r>
      <rPr>
        <b/>
        <sz val="12"/>
        <color theme="1"/>
        <rFont val="Times New Roman"/>
        <family val="1"/>
        <charset val="204"/>
      </rPr>
      <t xml:space="preserve">
</t>
    </r>
  </si>
  <si>
    <t>Дата составления отчета: 27.06.2025 Захаркова Е.В. 89506344031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</si>
</sst>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justify" vertic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zoomScale="80" zoomScaleNormal="80" workbookViewId="0">
      <selection activeCell="C22" sqref="C22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31" t="s">
        <v>87</v>
      </c>
      <c r="B1" s="31"/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32" t="s">
        <v>34</v>
      </c>
      <c r="B2" s="33"/>
      <c r="C2" s="3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4" t="s">
        <v>35</v>
      </c>
      <c r="C5" s="5"/>
    </row>
    <row r="6" spans="1:14" ht="32.25" customHeight="1" x14ac:dyDescent="0.25">
      <c r="A6" s="4">
        <v>2</v>
      </c>
      <c r="B6" s="12" t="s">
        <v>36</v>
      </c>
      <c r="C6" s="22">
        <v>43</v>
      </c>
      <c r="D6">
        <f>C7+C9</f>
        <v>43</v>
      </c>
      <c r="H6" t="s">
        <v>43</v>
      </c>
    </row>
    <row r="7" spans="1:14" ht="32.25" customHeight="1" x14ac:dyDescent="0.25">
      <c r="A7" s="4">
        <v>3</v>
      </c>
      <c r="B7" s="10" t="s">
        <v>3</v>
      </c>
      <c r="C7" s="22">
        <v>43</v>
      </c>
      <c r="D7">
        <f>C12+C14+C16+C18</f>
        <v>43</v>
      </c>
      <c r="H7" t="s">
        <v>71</v>
      </c>
    </row>
    <row r="8" spans="1:14" ht="32.25" customHeight="1" x14ac:dyDescent="0.25">
      <c r="A8" s="4">
        <v>4</v>
      </c>
      <c r="B8" s="11" t="s">
        <v>2</v>
      </c>
      <c r="C8" s="22">
        <v>43</v>
      </c>
      <c r="D8">
        <f>C13+C15+C17+C19</f>
        <v>43</v>
      </c>
      <c r="H8" t="s">
        <v>44</v>
      </c>
    </row>
    <row r="9" spans="1:14" ht="32.25" customHeight="1" x14ac:dyDescent="0.25">
      <c r="A9" s="4">
        <v>5</v>
      </c>
      <c r="B9" s="11" t="s">
        <v>37</v>
      </c>
      <c r="C9" s="5">
        <v>0</v>
      </c>
    </row>
    <row r="10" spans="1:14" ht="32.25" customHeight="1" x14ac:dyDescent="0.25">
      <c r="A10" s="4">
        <v>6</v>
      </c>
      <c r="B10" s="11" t="s">
        <v>8</v>
      </c>
      <c r="C10" s="26">
        <v>0</v>
      </c>
      <c r="D10">
        <f>C9</f>
        <v>0</v>
      </c>
      <c r="H10" t="s">
        <v>45</v>
      </c>
    </row>
    <row r="11" spans="1:14" ht="32.25" customHeight="1" x14ac:dyDescent="0.25">
      <c r="A11" s="4">
        <v>7</v>
      </c>
      <c r="B11" s="4" t="s">
        <v>38</v>
      </c>
      <c r="C11" s="5"/>
    </row>
    <row r="12" spans="1:14" ht="32.25" customHeight="1" x14ac:dyDescent="0.25">
      <c r="A12" s="4">
        <v>8</v>
      </c>
      <c r="B12" s="11" t="s">
        <v>39</v>
      </c>
      <c r="C12" s="21">
        <v>37</v>
      </c>
    </row>
    <row r="13" spans="1:14" ht="32.25" customHeight="1" x14ac:dyDescent="0.25">
      <c r="A13" s="4">
        <v>9</v>
      </c>
      <c r="B13" s="10" t="s">
        <v>4</v>
      </c>
      <c r="C13" s="21">
        <v>37</v>
      </c>
      <c r="D13">
        <f>C12</f>
        <v>37</v>
      </c>
      <c r="H13" t="s">
        <v>46</v>
      </c>
    </row>
    <row r="14" spans="1:14" ht="32.25" customHeight="1" x14ac:dyDescent="0.25">
      <c r="A14" s="4">
        <v>10</v>
      </c>
      <c r="B14" s="11" t="s">
        <v>40</v>
      </c>
      <c r="C14" s="21">
        <v>0</v>
      </c>
    </row>
    <row r="15" spans="1:14" ht="32.25" customHeight="1" x14ac:dyDescent="0.25">
      <c r="A15" s="4">
        <v>11</v>
      </c>
      <c r="B15" s="11" t="s">
        <v>5</v>
      </c>
      <c r="C15" s="21">
        <v>0</v>
      </c>
      <c r="D15">
        <f>C14</f>
        <v>0</v>
      </c>
      <c r="H15" t="s">
        <v>47</v>
      </c>
    </row>
    <row r="16" spans="1:14" ht="32.25" customHeight="1" x14ac:dyDescent="0.25">
      <c r="A16" s="4">
        <v>12</v>
      </c>
      <c r="B16" s="12" t="s">
        <v>7</v>
      </c>
      <c r="C16" s="21">
        <v>6</v>
      </c>
    </row>
    <row r="17" spans="1:8" ht="32.25" customHeight="1" x14ac:dyDescent="0.25">
      <c r="A17" s="4">
        <v>13</v>
      </c>
      <c r="B17" s="11" t="s">
        <v>6</v>
      </c>
      <c r="C17" s="21">
        <v>6</v>
      </c>
      <c r="D17">
        <f>C16</f>
        <v>6</v>
      </c>
      <c r="H17" t="s">
        <v>48</v>
      </c>
    </row>
    <row r="18" spans="1:8" ht="32.25" customHeight="1" x14ac:dyDescent="0.25">
      <c r="A18" s="4">
        <v>14</v>
      </c>
      <c r="B18" s="11" t="s">
        <v>41</v>
      </c>
      <c r="C18" s="21">
        <v>0</v>
      </c>
    </row>
    <row r="19" spans="1:8" ht="32.25" customHeight="1" x14ac:dyDescent="0.25">
      <c r="A19" s="4">
        <v>15</v>
      </c>
      <c r="B19" s="11" t="s">
        <v>42</v>
      </c>
      <c r="C19" s="21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5"/>
  <sheetViews>
    <sheetView workbookViewId="0">
      <selection activeCell="C17" sqref="C17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32" t="s">
        <v>53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5.75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15.75" x14ac:dyDescent="0.25">
      <c r="A3" s="4" t="s">
        <v>54</v>
      </c>
      <c r="B3" s="4" t="s">
        <v>0</v>
      </c>
      <c r="C3" s="4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15.75" x14ac:dyDescent="0.25">
      <c r="A4" s="14">
        <v>1</v>
      </c>
      <c r="B4" s="14">
        <v>2</v>
      </c>
      <c r="C4" s="14">
        <v>3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</row>
    <row r="5" spans="1:15" ht="31.5" x14ac:dyDescent="0.25">
      <c r="A5" s="6" t="s">
        <v>55</v>
      </c>
      <c r="B5" s="12" t="s">
        <v>56</v>
      </c>
      <c r="C5" s="29">
        <v>43</v>
      </c>
      <c r="D5" s="13"/>
      <c r="E5" s="13">
        <f>C7+C8+C9</f>
        <v>43</v>
      </c>
      <c r="F5" s="13"/>
      <c r="G5" s="13" t="s">
        <v>60</v>
      </c>
      <c r="H5" s="13" t="b">
        <f>EXACT(C5,'раздел 1'!C6)</f>
        <v>1</v>
      </c>
      <c r="I5" t="s">
        <v>61</v>
      </c>
      <c r="J5" s="13"/>
      <c r="K5" s="13"/>
      <c r="L5" s="13"/>
      <c r="M5" s="13"/>
      <c r="N5" s="13"/>
      <c r="O5" s="13"/>
    </row>
    <row r="6" spans="1:15" ht="15.75" x14ac:dyDescent="0.25">
      <c r="A6" s="6">
        <v>2</v>
      </c>
      <c r="B6" s="17" t="s">
        <v>38</v>
      </c>
      <c r="C6" s="8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47.25" x14ac:dyDescent="0.25">
      <c r="A7" s="6">
        <v>3</v>
      </c>
      <c r="B7" s="12" t="s">
        <v>57</v>
      </c>
      <c r="C7" s="30">
        <v>37</v>
      </c>
      <c r="D7" s="13"/>
      <c r="E7" s="13"/>
      <c r="F7" s="13"/>
      <c r="G7" s="13"/>
      <c r="H7" s="13" t="b">
        <f>EXACT(C7,'раздел 1'!C12+'раздел 1'!C14)</f>
        <v>1</v>
      </c>
      <c r="I7" s="13" t="s">
        <v>62</v>
      </c>
      <c r="J7" s="13"/>
      <c r="K7" s="13"/>
      <c r="L7" s="13"/>
      <c r="M7" s="13"/>
      <c r="N7" s="13"/>
      <c r="O7" s="13"/>
    </row>
    <row r="8" spans="1:15" ht="47.25" x14ac:dyDescent="0.25">
      <c r="A8" s="6">
        <v>4</v>
      </c>
      <c r="B8" s="12" t="s">
        <v>58</v>
      </c>
      <c r="C8" s="30">
        <v>6</v>
      </c>
      <c r="D8" s="13"/>
      <c r="E8" s="13"/>
      <c r="F8" s="13"/>
      <c r="G8" s="13"/>
      <c r="H8" s="13" t="b">
        <f>EXACT(C8,'раздел 1'!C16)</f>
        <v>1</v>
      </c>
      <c r="I8" s="13" t="s">
        <v>63</v>
      </c>
      <c r="J8" s="13"/>
      <c r="K8" s="13"/>
      <c r="L8" s="13"/>
      <c r="M8" s="13"/>
      <c r="N8" s="13"/>
      <c r="O8" s="13"/>
    </row>
    <row r="9" spans="1:15" ht="47.25" x14ac:dyDescent="0.25">
      <c r="A9" s="6">
        <v>5</v>
      </c>
      <c r="B9" s="12" t="s">
        <v>59</v>
      </c>
      <c r="C9" s="30">
        <v>0</v>
      </c>
      <c r="D9" s="13"/>
      <c r="E9" s="13"/>
      <c r="F9" s="13"/>
      <c r="G9" s="13"/>
      <c r="H9" s="13" t="b">
        <f>EXACT(C9,'раздел 1'!C18)</f>
        <v>1</v>
      </c>
      <c r="I9" s="13" t="s">
        <v>64</v>
      </c>
      <c r="J9" s="13"/>
      <c r="K9" s="13"/>
      <c r="L9" s="13"/>
      <c r="M9" s="13"/>
      <c r="N9" s="13"/>
      <c r="O9" s="13"/>
    </row>
    <row r="10" spans="1:15" ht="15.75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</row>
    <row r="11" spans="1:15" ht="15.75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 ht="15.7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.7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.75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15.75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 ht="15.75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 ht="15.75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 ht="15.75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 ht="15.75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 ht="15.75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 ht="15.75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 ht="15.75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 ht="15.75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 ht="15.75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 ht="15.75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15.75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 ht="15.75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 ht="15.75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 ht="15.75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 ht="15.75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 ht="15.75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 ht="15.75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 ht="15.75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 ht="15.75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 ht="15.75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8"/>
  <sheetViews>
    <sheetView tabSelected="1" zoomScale="80" zoomScaleNormal="80" workbookViewId="0">
      <pane ySplit="2" topLeftCell="A3" activePane="bottomLeft" state="frozen"/>
      <selection pane="bottomLeft" activeCell="H4" sqref="H4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34" t="s">
        <v>51</v>
      </c>
      <c r="B1" s="34"/>
      <c r="C1" s="34"/>
      <c r="D1" s="35"/>
      <c r="E1" s="35"/>
      <c r="F1" s="35"/>
      <c r="G1" s="35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7" ht="108" customHeight="1" x14ac:dyDescent="0.25">
      <c r="A4" s="7">
        <v>1</v>
      </c>
      <c r="B4" s="12" t="s">
        <v>13</v>
      </c>
      <c r="C4" s="27">
        <v>35</v>
      </c>
      <c r="D4" s="27">
        <v>0</v>
      </c>
      <c r="E4" s="27">
        <v>4</v>
      </c>
      <c r="F4" s="27">
        <v>0</v>
      </c>
      <c r="G4" s="7">
        <v>39</v>
      </c>
    </row>
    <row r="5" spans="1:7" ht="15.75" x14ac:dyDescent="0.25">
      <c r="A5" s="7">
        <v>2</v>
      </c>
      <c r="B5" s="11" t="s">
        <v>14</v>
      </c>
      <c r="C5" s="27"/>
      <c r="D5" s="27"/>
      <c r="E5" s="27"/>
      <c r="F5" s="27"/>
      <c r="G5" s="7"/>
    </row>
    <row r="6" spans="1:7" ht="82.5" customHeight="1" x14ac:dyDescent="0.25">
      <c r="A6" s="7">
        <v>3</v>
      </c>
      <c r="B6" s="11" t="s">
        <v>28</v>
      </c>
      <c r="C6" s="27"/>
      <c r="D6" s="27"/>
      <c r="E6" s="27"/>
      <c r="F6" s="27"/>
      <c r="G6" s="7"/>
    </row>
    <row r="7" spans="1:7" ht="393" customHeight="1" x14ac:dyDescent="0.25">
      <c r="A7" s="7">
        <v>4</v>
      </c>
      <c r="B7" s="11" t="s">
        <v>82</v>
      </c>
      <c r="C7" s="27">
        <v>2</v>
      </c>
      <c r="D7" s="27"/>
      <c r="E7" s="27">
        <v>2</v>
      </c>
      <c r="F7" s="27"/>
      <c r="G7" s="7">
        <v>4</v>
      </c>
    </row>
    <row r="8" spans="1:7" ht="366" customHeight="1" x14ac:dyDescent="0.25">
      <c r="A8" s="7">
        <v>5</v>
      </c>
      <c r="B8" s="11" t="s">
        <v>81</v>
      </c>
      <c r="C8" s="27"/>
      <c r="D8" s="27"/>
      <c r="E8" s="27"/>
      <c r="F8" s="27"/>
      <c r="G8" s="7"/>
    </row>
    <row r="9" spans="1:7" ht="168.75" customHeight="1" x14ac:dyDescent="0.25">
      <c r="A9" s="7">
        <v>6</v>
      </c>
      <c r="B9" s="11" t="s">
        <v>83</v>
      </c>
      <c r="C9" s="27"/>
      <c r="D9" s="27"/>
      <c r="E9" s="27"/>
      <c r="F9" s="27"/>
      <c r="G9" s="7"/>
    </row>
    <row r="10" spans="1:7" ht="114" customHeight="1" x14ac:dyDescent="0.25">
      <c r="A10" s="7">
        <v>7</v>
      </c>
      <c r="B10" s="11" t="s">
        <v>29</v>
      </c>
      <c r="C10" s="27"/>
      <c r="D10" s="27"/>
      <c r="E10" s="27"/>
      <c r="F10" s="27"/>
      <c r="G10" s="7"/>
    </row>
    <row r="11" spans="1:7" ht="81" customHeight="1" x14ac:dyDescent="0.25">
      <c r="A11" s="7">
        <v>8</v>
      </c>
      <c r="B11" s="12" t="s">
        <v>23</v>
      </c>
      <c r="C11" s="27"/>
      <c r="D11" s="27"/>
      <c r="E11" s="27"/>
      <c r="F11" s="27"/>
      <c r="G11" s="7"/>
    </row>
    <row r="12" spans="1:7" ht="78.75" customHeight="1" x14ac:dyDescent="0.25">
      <c r="A12" s="7">
        <v>9</v>
      </c>
      <c r="B12" s="12" t="s">
        <v>24</v>
      </c>
      <c r="C12" s="27"/>
      <c r="D12" s="27"/>
      <c r="E12" s="27"/>
      <c r="F12" s="27"/>
      <c r="G12" s="7"/>
    </row>
    <row r="13" spans="1:7" ht="63" x14ac:dyDescent="0.25">
      <c r="A13" s="7">
        <v>10</v>
      </c>
      <c r="B13" s="11" t="s">
        <v>30</v>
      </c>
      <c r="C13" s="27"/>
      <c r="D13" s="27"/>
      <c r="E13" s="27"/>
      <c r="F13" s="27"/>
      <c r="G13" s="7"/>
    </row>
    <row r="14" spans="1:7" ht="173.25" customHeight="1" x14ac:dyDescent="0.25">
      <c r="A14" s="7">
        <v>11</v>
      </c>
      <c r="B14" s="11" t="s">
        <v>31</v>
      </c>
      <c r="C14" s="27"/>
      <c r="D14" s="27"/>
      <c r="E14" s="27"/>
      <c r="F14" s="27"/>
      <c r="G14" s="7"/>
    </row>
    <row r="15" spans="1:7" ht="63" x14ac:dyDescent="0.25">
      <c r="A15" s="7">
        <v>12</v>
      </c>
      <c r="B15" s="11" t="s">
        <v>32</v>
      </c>
      <c r="C15" s="27"/>
      <c r="D15" s="27"/>
      <c r="E15" s="27"/>
      <c r="F15" s="27"/>
      <c r="G15" s="7"/>
    </row>
    <row r="16" spans="1:7" ht="94.5" customHeight="1" x14ac:dyDescent="0.25">
      <c r="A16" s="7">
        <v>13</v>
      </c>
      <c r="B16" s="11" t="s">
        <v>33</v>
      </c>
      <c r="C16" s="27"/>
      <c r="D16" s="27"/>
      <c r="E16" s="27"/>
      <c r="F16" s="27"/>
      <c r="G16" s="7"/>
    </row>
    <row r="17" spans="1:9" ht="39.75" customHeight="1" x14ac:dyDescent="0.25">
      <c r="A17" s="7">
        <v>14</v>
      </c>
      <c r="B17" s="11" t="s">
        <v>52</v>
      </c>
      <c r="C17" s="27"/>
      <c r="D17" s="27"/>
      <c r="E17" s="27"/>
      <c r="F17" s="27"/>
      <c r="G17" s="7"/>
    </row>
    <row r="18" spans="1:9" ht="77.25" customHeight="1" x14ac:dyDescent="0.25">
      <c r="A18" s="7">
        <v>15</v>
      </c>
      <c r="B18" s="11" t="s">
        <v>15</v>
      </c>
      <c r="C18" s="27"/>
      <c r="D18" s="28"/>
      <c r="E18" s="27"/>
      <c r="F18" s="27"/>
      <c r="G18" s="7"/>
    </row>
    <row r="19" spans="1:9" x14ac:dyDescent="0.25">
      <c r="A19" s="1"/>
      <c r="B19" s="2"/>
      <c r="C19" s="1">
        <f>SUM(C4:C18)</f>
        <v>37</v>
      </c>
      <c r="D19" s="1">
        <f t="shared" ref="D19:E19" si="0">SUM(D4:D18)</f>
        <v>0</v>
      </c>
      <c r="E19" s="1">
        <f t="shared" si="0"/>
        <v>6</v>
      </c>
      <c r="F19" s="1">
        <f>SUM(F4:F18)</f>
        <v>0</v>
      </c>
      <c r="G19" s="24">
        <v>43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15" t="s">
        <v>65</v>
      </c>
      <c r="D25" s="15" t="s">
        <v>66</v>
      </c>
      <c r="E25" s="15" t="s">
        <v>67</v>
      </c>
      <c r="F25" s="15" t="s">
        <v>68</v>
      </c>
      <c r="G25" s="15" t="s">
        <v>69</v>
      </c>
    </row>
    <row r="28" spans="1:9" ht="15.75" x14ac:dyDescent="0.25">
      <c r="C28" s="23"/>
      <c r="D28" s="23"/>
      <c r="E28" s="23"/>
      <c r="F28" s="23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9"/>
  <sheetViews>
    <sheetView workbookViewId="0">
      <selection activeCell="C6" sqref="C6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40" t="s">
        <v>72</v>
      </c>
      <c r="B1" s="41"/>
      <c r="C1" s="41"/>
      <c r="D1" s="41"/>
      <c r="E1" s="19"/>
    </row>
    <row r="2" spans="1:5" ht="16.5" customHeight="1" x14ac:dyDescent="0.25">
      <c r="A2" s="25"/>
      <c r="E2" s="19"/>
    </row>
    <row r="3" spans="1:5" ht="64.5" customHeight="1" x14ac:dyDescent="0.25">
      <c r="A3" s="4" t="s">
        <v>75</v>
      </c>
      <c r="B3" s="4" t="s">
        <v>25</v>
      </c>
      <c r="C3" s="20" t="s">
        <v>73</v>
      </c>
      <c r="D3" s="4" t="s">
        <v>74</v>
      </c>
      <c r="E3" s="15"/>
    </row>
    <row r="4" spans="1:5" ht="31.5" customHeight="1" x14ac:dyDescent="0.25">
      <c r="A4" s="8">
        <v>1</v>
      </c>
      <c r="B4" s="18" t="s">
        <v>26</v>
      </c>
      <c r="C4" s="8">
        <v>0</v>
      </c>
      <c r="D4" s="18"/>
      <c r="E4" s="15"/>
    </row>
    <row r="5" spans="1:5" ht="15.75" x14ac:dyDescent="0.25">
      <c r="A5" s="8">
        <v>2</v>
      </c>
      <c r="B5" s="18" t="s">
        <v>79</v>
      </c>
      <c r="C5" s="8">
        <v>0</v>
      </c>
      <c r="D5" s="18" t="s">
        <v>85</v>
      </c>
      <c r="E5" s="15"/>
    </row>
    <row r="6" spans="1:5" ht="31.5" customHeight="1" x14ac:dyDescent="0.25">
      <c r="A6" s="8">
        <v>3</v>
      </c>
      <c r="B6" s="18" t="s">
        <v>80</v>
      </c>
      <c r="C6" s="8">
        <v>0</v>
      </c>
      <c r="D6" s="18" t="s">
        <v>84</v>
      </c>
      <c r="E6" s="15"/>
    </row>
    <row r="8" spans="1:5" ht="16.5" customHeight="1" x14ac:dyDescent="0.25"/>
    <row r="13" spans="1:5" ht="15.75" x14ac:dyDescent="0.25">
      <c r="A13" s="38"/>
      <c r="B13" s="39"/>
      <c r="C13" s="39"/>
      <c r="D13" s="39"/>
      <c r="E13" s="39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36"/>
      <c r="B16" s="36"/>
      <c r="C16" s="36"/>
      <c r="D16" s="36"/>
      <c r="E16" s="37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36"/>
      <c r="B19" s="36"/>
      <c r="C19" s="36"/>
      <c r="D19" s="36"/>
      <c r="E19" s="37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32" t="s">
        <v>50</v>
      </c>
      <c r="B1" s="32"/>
      <c r="C1" s="32"/>
      <c r="D1" s="43"/>
    </row>
    <row r="2" spans="1:8" ht="69.75" customHeight="1" x14ac:dyDescent="0.25">
      <c r="A2" s="4" t="s">
        <v>9</v>
      </c>
      <c r="B2" s="4" t="s">
        <v>17</v>
      </c>
      <c r="C2" s="44" t="s">
        <v>18</v>
      </c>
      <c r="D2" s="45"/>
    </row>
    <row r="3" spans="1:8" ht="28.5" customHeight="1" x14ac:dyDescent="0.25">
      <c r="A3" s="7">
        <v>1</v>
      </c>
      <c r="B3" s="9" t="s">
        <v>19</v>
      </c>
      <c r="C3" s="46">
        <v>1</v>
      </c>
      <c r="D3" s="47"/>
    </row>
    <row r="4" spans="1:8" ht="31.5" x14ac:dyDescent="0.25">
      <c r="A4" s="7">
        <v>2</v>
      </c>
      <c r="B4" s="9" t="s">
        <v>20</v>
      </c>
      <c r="C4" s="46">
        <v>1</v>
      </c>
      <c r="D4" s="47"/>
    </row>
    <row r="5" spans="1:8" ht="31.5" x14ac:dyDescent="0.25">
      <c r="A5" s="7">
        <v>3</v>
      </c>
      <c r="B5" s="9" t="s">
        <v>21</v>
      </c>
      <c r="C5" s="46">
        <v>0</v>
      </c>
      <c r="D5" s="47"/>
    </row>
    <row r="6" spans="1:8" ht="31.5" x14ac:dyDescent="0.25">
      <c r="A6" s="16">
        <v>4</v>
      </c>
      <c r="B6" s="9" t="s">
        <v>22</v>
      </c>
      <c r="C6" s="48">
        <v>1</v>
      </c>
      <c r="D6" s="49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38" t="s">
        <v>88</v>
      </c>
      <c r="B10" s="39"/>
      <c r="C10" s="39"/>
    </row>
    <row r="11" spans="1:8" ht="15.75" x14ac:dyDescent="0.25">
      <c r="A11" s="3" t="s">
        <v>86</v>
      </c>
      <c r="B11" s="3"/>
      <c r="C11" s="3"/>
    </row>
    <row r="12" spans="1:8" ht="16.5" customHeight="1" x14ac:dyDescent="0.25">
      <c r="A12" s="36" t="s">
        <v>76</v>
      </c>
      <c r="B12" s="36"/>
      <c r="C12" s="36"/>
    </row>
    <row r="13" spans="1:8" ht="15" customHeight="1" x14ac:dyDescent="0.25">
      <c r="A13" s="50" t="s">
        <v>77</v>
      </c>
      <c r="B13" s="51"/>
      <c r="C13" s="51"/>
    </row>
    <row r="14" spans="1:8" ht="20.25" customHeight="1" x14ac:dyDescent="0.25">
      <c r="A14" s="42" t="s">
        <v>78</v>
      </c>
      <c r="B14" s="42"/>
      <c r="C14" s="4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2024-07-03T03:53:00Z</cp:lastPrinted>
  <dcterms:created xsi:type="dcterms:W3CDTF">2014-03-27T11:04:01Z</dcterms:created>
  <dcterms:modified xsi:type="dcterms:W3CDTF">2025-06-27T10:00:32Z</dcterms:modified>
</cp:coreProperties>
</file>