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10" yWindow="420" windowWidth="18840" windowHeight="10410" activeTab="2"/>
  </bookViews>
  <sheets>
    <sheet name="раздел 1" sheetId="1" r:id="rId1"/>
    <sheet name="раздел 2" sheetId="2" r:id="rId2"/>
    <sheet name="раздел 3" sheetId="3" r:id="rId3"/>
    <sheet name="раздел 4" sheetId="4" r:id="rId4"/>
    <sheet name="раздел 5" sheetId="5" r:id="rId5"/>
  </sheets>
  <calcPr calcId="125725"/>
  <extLst>
    <ext uri="GoogleSheetsCustomDataVersion2">
      <go:sheetsCustomData xmlns:go="http://customooxmlschemas.google.com/" r:id="rId9" roundtripDataChecksum="geVSqFHldv9sdgAXYTlEzb8FsDpM/HJcnnH4HroX9oU="/>
    </ext>
  </extLst>
</workbook>
</file>

<file path=xl/calcChain.xml><?xml version="1.0" encoding="utf-8"?>
<calcChain xmlns="http://schemas.openxmlformats.org/spreadsheetml/2006/main">
  <c r="F6" i="5"/>
  <c r="G19" i="3"/>
  <c r="G17"/>
  <c r="G16"/>
  <c r="G15"/>
  <c r="G14"/>
  <c r="G13"/>
  <c r="G12"/>
  <c r="G11"/>
  <c r="G10"/>
  <c r="G7"/>
  <c r="G6"/>
  <c r="G5"/>
  <c r="G4"/>
  <c r="H9" i="2"/>
  <c r="H8"/>
  <c r="H7"/>
  <c r="E5"/>
  <c r="H5"/>
  <c r="D19" i="1"/>
  <c r="D17"/>
  <c r="D15"/>
  <c r="D13"/>
  <c r="D10"/>
  <c r="D8"/>
  <c r="D7"/>
  <c r="D6"/>
</calcChain>
</file>

<file path=xl/sharedStrings.xml><?xml version="1.0" encoding="utf-8"?>
<sst xmlns="http://schemas.openxmlformats.org/spreadsheetml/2006/main" count="93" uniqueCount="87">
  <si>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</si>
  <si>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№   строки</t>
  </si>
  <si>
    <t>Содержание показателя</t>
  </si>
  <si>
    <t>Значение показателя</t>
  </si>
  <si>
    <t>общие показатели</t>
  </si>
  <si>
    <t>Общее количество граждан, обратившихся за получением бесплатной юридической помощи</t>
  </si>
  <si>
    <t>сумма равна сумме строк 3 и 5</t>
  </si>
  <si>
    <t>Количество граждан, которым оказана бесплатная юридическая помощь</t>
  </si>
  <si>
    <t>сумма равна сумме строк 8, 10, 12,14</t>
  </si>
  <si>
    <t>Количество случаев оказания гражданам бесплатной юридической помощи</t>
  </si>
  <si>
    <t>сумма равна сумме строк 9, 11, 13, 15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</si>
  <si>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</si>
  <si>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Количество случаев отказа в оказании гражданам бесплатной юридической помощи</t>
  </si>
  <si>
    <t>показатели больше или равны строке 5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</si>
  <si>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</si>
  <si>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</si>
  <si>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устных консультаций по правовым вопросам</t>
  </si>
  <si>
    <t>показатели больше или равны строке 8</t>
  </si>
  <si>
    <t>Количество граждан, которым даны письменные консультации по правовым вопросам</t>
  </si>
  <si>
    <t>Количество письменных консультаций по правовым вопросам</t>
  </si>
  <si>
    <t>показатели больше или равны строке 10</t>
  </si>
  <si>
    <t>Количество граждан, которым составлены заявления, жалобы, ходатайства и другие документы правового характера</t>
  </si>
  <si>
    <t xml:space="preserve">Количество составленных заявлений, жалоб, ходатайств и других документов правового характера </t>
  </si>
  <si>
    <t>показатели больше или равны строке 12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</si>
  <si>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</si>
  <si>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</si>
  <si>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показатели больше или равны строке 14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</si>
  <si>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</si>
  <si>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</si>
  <si>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</si>
  <si>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</si>
  <si>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сумма строк 3, 4 и 5</t>
  </si>
  <si>
    <t>равно строке 3 раздела 1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</si>
  <si>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</si>
  <si>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равно сумме строк 8 и 10 раздела 1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</si>
  <si>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</si>
  <si>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равно строке 12 раздела 1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</si>
  <si>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</si>
  <si>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равно строке 14 раздела 1</t>
  </si>
  <si>
    <t>Раздел 3. Сведения о гражданах, которым оказана бесплатная юридическая помощь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</si>
  <si>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</si>
  <si>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</si>
  <si>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</si>
  <si>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Количество случаев представления интересов граждан в государствен-ных и муниципаль-ных органах, организациях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</si>
  <si>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</si>
  <si>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</si>
  <si>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</si>
  <si>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</si>
  <si>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 xml:space="preserve"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
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</si>
  <si>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или войска национальной гвардии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</si>
  <si>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 xml:space="preserve"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
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</si>
  <si>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</si>
  <si>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</si>
  <si>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</si>
  <si>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</si>
  <si>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</si>
  <si>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</si>
  <si>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</si>
  <si>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Граждане, пострадавшие в результате чрезвычайной ситуации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</si>
  <si>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</si>
  <si>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</si>
  <si>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</si>
  <si>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</si>
  <si>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</si>
  <si>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</si>
  <si>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</si>
  <si>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Номер строки</t>
  </si>
  <si>
    <t>Осуществление правового информирования и правового просвещения</t>
  </si>
  <si>
    <t>Количество размещенных материалов по правовому информированию и правовому просвещению</t>
  </si>
  <si>
    <t>В средствах массовой информации</t>
  </si>
  <si>
    <t xml:space="preserve">В информационно-телекоммуникационной сети "Интернет" 
</t>
  </si>
  <si>
    <t>В виде изданных брошюр, памяток и прочих</t>
  </si>
  <si>
    <t>Раздел 5.  Сведения о количестве должностных лиц, осуществлявших в отчетный период оказание бесплатной юридической помощи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</si>
  <si>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</si>
  <si>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</si>
  <si>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</si>
  <si>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</si>
  <si>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</si>
  <si>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</si>
  <si>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>равно либо меньше суммы строк 1, 2 и 3</t>
  </si>
  <si>
    <t xml:space="preserve">Дата составления отчета: </t>
  </si>
  <si>
    <t xml:space="preserve">Должностное лицо, ответственное за составление отчета         _____________                       Агапитов А.Ю.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</si>
  <si>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(подпись)                    (расшифровка подписи)</t>
  </si>
  <si>
    <t>Руководитель           ________________                                Пономарев В.Ю.</t>
  </si>
  <si>
    <t xml:space="preserve">                                      (подпись)                                      (расшифровка подписи)</t>
  </si>
  <si>
    <t xml:space="preserve">ОТЧЕТ
ОБ ОКАЗАНИИ БЕСПЛАТНОЙ ЮРИДИЧЕСКОЙ ПОМОЩИ                                                                                                                                                                                                                                                                                          Государственным автономным стационарным учреждение социального обслуживания Свердловской области "Алапаевский психоневрологический интернат" за 1 полугодие 2025 года                                                                                                                                                                                           
</t>
  </si>
  <si>
    <t>Многодетные родители, имеющие трех и более детей, до достижения старшим ребенком возраста восемнадцати лет или возраста двадцати трех лет при условии его обучения в организации, осуществляющей образовательную деятельность, по очной форме обучения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</si>
</sst>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scheme val="minor"/>
    </font>
    <font>
      <b/>
      <sz val="12"/>
      <color theme="1"/>
      <name val="Times New Roman"/>
    </font>
    <font>
      <sz val="11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1"/>
      <color theme="1"/>
      <name val="Calibri"/>
      <scheme val="minor"/>
    </font>
    <font>
      <b/>
      <sz val="11"/>
      <color theme="1"/>
      <name val="Calibri"/>
    </font>
    <font>
      <sz val="12"/>
      <color theme="1"/>
      <name val="Calibri"/>
    </font>
    <font>
      <sz val="12"/>
      <color theme="1"/>
      <name val="Times New Roman"/>
    </font>
    <font>
      <sz val="12"/>
      <color rgb="FF000000"/>
      <name val="Times New Roman"/>
    </font>
    <font>
      <sz val="11"/>
      <name val="Calibri"/>
    </font>
    <font>
      <b/>
      <sz val="11"/>
      <color theme="1"/>
      <name val="Times New Roman"/>
    </font>
    <font>
      <sz val="12"/>
      <color rgb="FF000000"/>
      <name val="Calibri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1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/>
    <xf numFmtId="0" fontId="1" fillId="0" borderId="1" xfId="0" applyFont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/>
    <xf numFmtId="0" fontId="11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2" fillId="0" borderId="0" xfId="0" applyFont="1"/>
    <xf numFmtId="0" fontId="2" fillId="0" borderId="5" xfId="0" applyFont="1" applyBorder="1"/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justify" vertical="center" wrapText="1"/>
    </xf>
    <xf numFmtId="0" fontId="13" fillId="0" borderId="6" xfId="0" applyFont="1" applyBorder="1" applyAlignment="1" applyProtection="1">
      <alignment horizontal="right" vertical="center" wrapText="1"/>
      <protection locked="0"/>
    </xf>
    <xf numFmtId="0" fontId="13" fillId="0" borderId="6" xfId="0" applyFont="1" applyBorder="1" applyAlignment="1">
      <alignment horizontal="right" vertical="center" wrapText="1"/>
    </xf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0" fillId="0" borderId="2" xfId="0" applyFont="1" applyBorder="1"/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top" wrapText="1"/>
    </xf>
    <xf numFmtId="0" fontId="12" fillId="0" borderId="0" xfId="0" applyFont="1" applyAlignment="1">
      <alignment vertical="center" wrapText="1"/>
    </xf>
    <xf numFmtId="0" fontId="8" fillId="0" borderId="0" xfId="0" applyFont="1" applyAlignment="1">
      <alignment horizontal="left" wrapText="1"/>
    </xf>
    <xf numFmtId="0" fontId="1" fillId="0" borderId="3" xfId="0" applyFont="1" applyBorder="1" applyAlignment="1">
      <alignment horizontal="center" vertical="center" wrapText="1"/>
    </xf>
    <xf numFmtId="0" fontId="10" fillId="0" borderId="4" xfId="0" applyFont="1" applyBorder="1"/>
    <xf numFmtId="0" fontId="8" fillId="0" borderId="3" xfId="0" applyFont="1" applyBorder="1" applyAlignment="1">
      <alignment horizontal="right" vertical="center" wrapText="1"/>
    </xf>
    <xf numFmtId="0" fontId="8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00"/>
  <sheetViews>
    <sheetView workbookViewId="0">
      <selection activeCell="C22" sqref="C22"/>
    </sheetView>
  </sheetViews>
  <sheetFormatPr defaultColWidth="14.42578125" defaultRowHeight="15" customHeight="1"/>
  <cols>
    <col min="1" max="1" width="8.5703125" customWidth="1"/>
    <col min="2" max="2" width="99.5703125" customWidth="1"/>
    <col min="3" max="3" width="23.28515625" customWidth="1"/>
    <col min="4" max="7" width="8.7109375" customWidth="1"/>
    <col min="8" max="8" width="55.140625" customWidth="1"/>
    <col min="9" max="9" width="27.5703125" customWidth="1"/>
    <col min="10" max="26" width="8.7109375" customWidth="1"/>
  </cols>
  <sheetData>
    <row r="1" spans="1:14" ht="117" customHeight="1">
      <c r="A1" s="38" t="s">
        <v>85</v>
      </c>
      <c r="B1" s="39"/>
      <c r="C1" s="39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40" t="s">
        <v>0</v>
      </c>
      <c r="B2" s="39"/>
      <c r="C2" s="39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3" t="s">
        <v>1</v>
      </c>
      <c r="B3" s="4" t="s">
        <v>2</v>
      </c>
      <c r="C3" s="4" t="s">
        <v>3</v>
      </c>
    </row>
    <row r="4" spans="1:14" ht="32.25" customHeight="1">
      <c r="A4" s="3">
        <v>1</v>
      </c>
      <c r="B4" s="4">
        <v>2</v>
      </c>
      <c r="C4" s="4">
        <v>3</v>
      </c>
    </row>
    <row r="5" spans="1:14" ht="32.25" customHeight="1">
      <c r="A5" s="3">
        <v>1</v>
      </c>
      <c r="B5" s="4" t="s">
        <v>4</v>
      </c>
      <c r="C5" s="4"/>
    </row>
    <row r="6" spans="1:14" ht="32.25" customHeight="1">
      <c r="A6" s="3">
        <v>2</v>
      </c>
      <c r="B6" s="5" t="s">
        <v>5</v>
      </c>
      <c r="C6" s="6">
        <v>9</v>
      </c>
      <c r="D6" s="7">
        <f>C7+C9</f>
        <v>9</v>
      </c>
      <c r="H6" s="7" t="s">
        <v>6</v>
      </c>
    </row>
    <row r="7" spans="1:14" ht="32.25" customHeight="1">
      <c r="A7" s="3">
        <v>3</v>
      </c>
      <c r="B7" s="8" t="s">
        <v>7</v>
      </c>
      <c r="C7" s="6">
        <v>9</v>
      </c>
      <c r="D7" s="7">
        <f t="shared" ref="D7:D8" si="0">C12+C14+C16+C18</f>
        <v>12</v>
      </c>
      <c r="H7" s="7" t="s">
        <v>8</v>
      </c>
    </row>
    <row r="8" spans="1:14" ht="32.25" customHeight="1">
      <c r="A8" s="3">
        <v>4</v>
      </c>
      <c r="B8" s="9" t="s">
        <v>9</v>
      </c>
      <c r="C8" s="6">
        <v>9</v>
      </c>
      <c r="D8" s="7">
        <f t="shared" si="0"/>
        <v>12</v>
      </c>
      <c r="H8" s="7" t="s">
        <v>10</v>
      </c>
    </row>
    <row r="9" spans="1:14" ht="32.25" customHeight="1">
      <c r="A9" s="3">
        <v>5</v>
      </c>
      <c r="B9" s="9" t="s">
        <v>11</v>
      </c>
      <c r="C9" s="4">
        <v>0</v>
      </c>
    </row>
    <row r="10" spans="1:14" ht="32.25" customHeight="1">
      <c r="A10" s="3">
        <v>6</v>
      </c>
      <c r="B10" s="9" t="s">
        <v>12</v>
      </c>
      <c r="C10" s="10"/>
      <c r="D10" s="7">
        <f>C9</f>
        <v>0</v>
      </c>
      <c r="H10" s="7" t="s">
        <v>13</v>
      </c>
    </row>
    <row r="11" spans="1:14" ht="32.25" customHeight="1">
      <c r="A11" s="3">
        <v>7</v>
      </c>
      <c r="B11" s="3" t="s">
        <v>14</v>
      </c>
      <c r="C11" s="4"/>
    </row>
    <row r="12" spans="1:14" ht="32.25" customHeight="1">
      <c r="A12" s="3">
        <v>8</v>
      </c>
      <c r="B12" s="9" t="s">
        <v>15</v>
      </c>
      <c r="C12" s="4">
        <v>4</v>
      </c>
    </row>
    <row r="13" spans="1:14" ht="32.25" customHeight="1">
      <c r="A13" s="3">
        <v>9</v>
      </c>
      <c r="B13" s="8" t="s">
        <v>16</v>
      </c>
      <c r="C13" s="4">
        <v>4</v>
      </c>
      <c r="D13" s="7">
        <f>C12</f>
        <v>4</v>
      </c>
      <c r="H13" s="7" t="s">
        <v>17</v>
      </c>
    </row>
    <row r="14" spans="1:14" ht="32.25" customHeight="1">
      <c r="A14" s="3">
        <v>10</v>
      </c>
      <c r="B14" s="9" t="s">
        <v>18</v>
      </c>
      <c r="C14" s="4">
        <v>0</v>
      </c>
    </row>
    <row r="15" spans="1:14" ht="32.25" customHeight="1">
      <c r="A15" s="3">
        <v>11</v>
      </c>
      <c r="B15" s="9" t="s">
        <v>19</v>
      </c>
      <c r="C15" s="4">
        <v>0</v>
      </c>
      <c r="D15" s="7">
        <f>C14</f>
        <v>0</v>
      </c>
      <c r="H15" s="7" t="s">
        <v>20</v>
      </c>
    </row>
    <row r="16" spans="1:14" ht="32.25" customHeight="1">
      <c r="A16" s="3">
        <v>12</v>
      </c>
      <c r="B16" s="9" t="s">
        <v>21</v>
      </c>
      <c r="C16" s="4">
        <v>4</v>
      </c>
    </row>
    <row r="17" spans="1:8" ht="32.25" customHeight="1">
      <c r="A17" s="3">
        <v>13</v>
      </c>
      <c r="B17" s="9" t="s">
        <v>22</v>
      </c>
      <c r="C17" s="4">
        <v>4</v>
      </c>
      <c r="D17" s="7">
        <f>C16</f>
        <v>4</v>
      </c>
      <c r="H17" s="7" t="s">
        <v>23</v>
      </c>
    </row>
    <row r="18" spans="1:8" ht="32.25" customHeight="1">
      <c r="A18" s="3">
        <v>14</v>
      </c>
      <c r="B18" s="9" t="s">
        <v>24</v>
      </c>
      <c r="C18" s="4">
        <v>4</v>
      </c>
    </row>
    <row r="19" spans="1:8" ht="32.25" customHeight="1">
      <c r="A19" s="3">
        <v>15</v>
      </c>
      <c r="B19" s="9" t="s">
        <v>25</v>
      </c>
      <c r="C19" s="4">
        <v>4</v>
      </c>
      <c r="D19" s="7">
        <f>C18</f>
        <v>4</v>
      </c>
      <c r="H19" s="7" t="s">
        <v>26</v>
      </c>
    </row>
    <row r="20" spans="1:8" ht="15.75">
      <c r="A20" s="11"/>
      <c r="B20" s="11"/>
      <c r="C20" s="11"/>
    </row>
    <row r="21" spans="1:8" ht="15.75" customHeight="1">
      <c r="A21" s="11"/>
      <c r="B21" s="11"/>
      <c r="C21" s="11"/>
    </row>
    <row r="22" spans="1:8" ht="15.75" customHeight="1">
      <c r="A22" s="11"/>
      <c r="B22" s="11"/>
      <c r="C22" s="11"/>
    </row>
    <row r="23" spans="1:8" ht="15.75" customHeight="1"/>
    <row r="24" spans="1:8" ht="15.75" customHeight="1"/>
    <row r="25" spans="1:8" ht="15.75" customHeight="1"/>
    <row r="26" spans="1:8" ht="15.75" customHeight="1"/>
    <row r="27" spans="1:8" ht="15.75" customHeight="1"/>
    <row r="28" spans="1:8" ht="15.75" customHeight="1"/>
    <row r="29" spans="1:8" ht="15.75" customHeight="1"/>
    <row r="30" spans="1:8" ht="15.75" customHeight="1"/>
    <row r="31" spans="1:8" ht="15.75" customHeight="1"/>
    <row r="32" spans="1:8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000"/>
  <sheetViews>
    <sheetView workbookViewId="0">
      <selection activeCell="C13" sqref="C13"/>
    </sheetView>
  </sheetViews>
  <sheetFormatPr defaultColWidth="14.42578125" defaultRowHeight="15" customHeight="1"/>
  <cols>
    <col min="1" max="1" width="11.5703125" customWidth="1"/>
    <col min="2" max="2" width="100.7109375" customWidth="1"/>
    <col min="3" max="3" width="27.140625" customWidth="1"/>
    <col min="4" max="6" width="8.7109375" customWidth="1"/>
    <col min="7" max="7" width="27" customWidth="1"/>
    <col min="8" max="8" width="10.140625" customWidth="1"/>
    <col min="9" max="9" width="36.85546875" customWidth="1"/>
    <col min="10" max="26" width="8.7109375" customWidth="1"/>
  </cols>
  <sheetData>
    <row r="1" spans="1:15">
      <c r="A1" s="40" t="s">
        <v>27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5.7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5.75">
      <c r="A3" s="3" t="s">
        <v>28</v>
      </c>
      <c r="B3" s="3" t="s">
        <v>2</v>
      </c>
      <c r="C3" s="3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ht="15.75">
      <c r="A4" s="13">
        <v>1</v>
      </c>
      <c r="B4" s="13">
        <v>2</v>
      </c>
      <c r="C4" s="13">
        <v>3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</row>
    <row r="5" spans="1:15" ht="31.5">
      <c r="A5" s="14" t="s">
        <v>29</v>
      </c>
      <c r="B5" s="9" t="s">
        <v>30</v>
      </c>
      <c r="C5" s="15">
        <v>9</v>
      </c>
      <c r="D5" s="12"/>
      <c r="E5" s="12">
        <f>C7+C8+C9</f>
        <v>15</v>
      </c>
      <c r="F5" s="12"/>
      <c r="G5" s="12" t="s">
        <v>31</v>
      </c>
      <c r="H5" s="12" t="b">
        <f>EXACT(C5,'раздел 1'!C6)</f>
        <v>1</v>
      </c>
      <c r="I5" s="7" t="s">
        <v>32</v>
      </c>
      <c r="J5" s="12"/>
      <c r="K5" s="12"/>
      <c r="L5" s="12"/>
      <c r="M5" s="12"/>
      <c r="N5" s="12"/>
      <c r="O5" s="12"/>
    </row>
    <row r="6" spans="1:15" ht="15.75">
      <c r="A6" s="14">
        <v>2</v>
      </c>
      <c r="B6" s="16" t="s">
        <v>14</v>
      </c>
      <c r="C6" s="17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47.25">
      <c r="A7" s="14">
        <v>3</v>
      </c>
      <c r="B7" s="9" t="s">
        <v>33</v>
      </c>
      <c r="C7" s="17">
        <v>7</v>
      </c>
      <c r="D7" s="12"/>
      <c r="E7" s="12"/>
      <c r="F7" s="12"/>
      <c r="G7" s="12"/>
      <c r="H7" s="12" t="b">
        <f>EXACT(C7,'раздел 1'!C12+'раздел 1'!C14)</f>
        <v>0</v>
      </c>
      <c r="I7" s="12" t="s">
        <v>34</v>
      </c>
      <c r="J7" s="12"/>
      <c r="K7" s="12"/>
      <c r="L7" s="12"/>
      <c r="M7" s="12"/>
      <c r="N7" s="12"/>
      <c r="O7" s="12"/>
    </row>
    <row r="8" spans="1:15" ht="47.25">
      <c r="A8" s="14">
        <v>4</v>
      </c>
      <c r="B8" s="9" t="s">
        <v>35</v>
      </c>
      <c r="C8" s="17">
        <v>4</v>
      </c>
      <c r="D8" s="12"/>
      <c r="E8" s="12"/>
      <c r="F8" s="12"/>
      <c r="G8" s="12"/>
      <c r="H8" s="12" t="b">
        <f>EXACT(C8,'раздел 1'!C16)</f>
        <v>1</v>
      </c>
      <c r="I8" s="12" t="s">
        <v>36</v>
      </c>
      <c r="J8" s="12"/>
      <c r="K8" s="12"/>
      <c r="L8" s="12"/>
      <c r="M8" s="12"/>
      <c r="N8" s="12"/>
      <c r="O8" s="12"/>
    </row>
    <row r="9" spans="1:15" ht="47.25">
      <c r="A9" s="14">
        <v>5</v>
      </c>
      <c r="B9" s="9" t="s">
        <v>37</v>
      </c>
      <c r="C9" s="17">
        <v>4</v>
      </c>
      <c r="D9" s="12"/>
      <c r="E9" s="12"/>
      <c r="F9" s="12"/>
      <c r="G9" s="12"/>
      <c r="H9" s="12" t="b">
        <f>EXACT(C9,'раздел 1'!C18)</f>
        <v>1</v>
      </c>
      <c r="I9" s="12" t="s">
        <v>38</v>
      </c>
      <c r="J9" s="12"/>
      <c r="K9" s="12"/>
      <c r="L9" s="12"/>
      <c r="M9" s="12"/>
      <c r="N9" s="12"/>
      <c r="O9" s="12"/>
    </row>
    <row r="10" spans="1:15" ht="15.7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ht="15.7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 ht="15.7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 ht="15.7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 ht="15.7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ht="15.7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ht="15.7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 ht="15.7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 ht="15.7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ht="15.7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ht="15.7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 ht="15.75" customHeight="1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spans="1:15" ht="15.75" customHeigh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 ht="15.75" customHeight="1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spans="1:15" ht="15.75" customHeight="1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1:15" ht="15.75" customHeight="1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5" ht="15.75" customHeight="1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spans="1:15" ht="15.75" customHeight="1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5" ht="15.75" customHeight="1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spans="1:15" ht="15.75" customHeight="1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pans="1:15" ht="15.75" customHeight="1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spans="1:15" ht="15.75" customHeight="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spans="1:15" ht="15.75" customHeight="1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spans="1:15" ht="15.75" customHeight="1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spans="1:15" ht="15.75" customHeight="1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spans="1:15" ht="15.75" customHeight="1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spans="1:15" ht="15.75" customHeight="1"/>
    <row r="37" spans="1:15" ht="15.75" customHeight="1"/>
    <row r="38" spans="1:15" ht="15.75" customHeight="1"/>
    <row r="39" spans="1:15" ht="15.75" customHeight="1"/>
    <row r="40" spans="1:15" ht="15.75" customHeight="1"/>
    <row r="41" spans="1:15" ht="15.75" customHeight="1"/>
    <row r="42" spans="1:15" ht="15.75" customHeight="1"/>
    <row r="43" spans="1:15" ht="15.75" customHeight="1"/>
    <row r="44" spans="1:15" ht="15.75" customHeight="1"/>
    <row r="45" spans="1:15" ht="15.75" customHeight="1"/>
    <row r="46" spans="1:15" ht="15.75" customHeight="1"/>
    <row r="47" spans="1:15" ht="15.75" customHeight="1"/>
    <row r="48" spans="1:15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001"/>
  <sheetViews>
    <sheetView tabSelected="1" topLeftCell="A7" workbookViewId="0">
      <selection activeCell="H24" sqref="H24"/>
    </sheetView>
  </sheetViews>
  <sheetFormatPr defaultColWidth="14.42578125" defaultRowHeight="15" customHeight="1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  <col min="8" max="8" width="8.7109375" customWidth="1"/>
    <col min="9" max="9" width="10.28515625" customWidth="1"/>
    <col min="10" max="26" width="8.7109375" customWidth="1"/>
  </cols>
  <sheetData>
    <row r="1" spans="1:7" ht="39" customHeight="1">
      <c r="A1" s="41" t="s">
        <v>39</v>
      </c>
      <c r="B1" s="42"/>
      <c r="C1" s="42"/>
      <c r="D1" s="42"/>
      <c r="E1" s="42"/>
      <c r="F1" s="42"/>
      <c r="G1" s="42"/>
    </row>
    <row r="2" spans="1:7" ht="157.5">
      <c r="A2" s="3" t="s">
        <v>40</v>
      </c>
      <c r="B2" s="3" t="s">
        <v>41</v>
      </c>
      <c r="C2" s="3" t="s">
        <v>16</v>
      </c>
      <c r="D2" s="3" t="s">
        <v>19</v>
      </c>
      <c r="E2" s="3" t="s">
        <v>42</v>
      </c>
      <c r="F2" s="3" t="s">
        <v>43</v>
      </c>
      <c r="G2" s="3" t="s">
        <v>44</v>
      </c>
    </row>
    <row r="3" spans="1:7" ht="15.75">
      <c r="A3" s="3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</row>
    <row r="4" spans="1:7" ht="108" customHeight="1">
      <c r="A4" s="18">
        <v>1</v>
      </c>
      <c r="B4" s="9" t="s">
        <v>45</v>
      </c>
      <c r="C4" s="19">
        <v>0</v>
      </c>
      <c r="D4" s="19">
        <v>0</v>
      </c>
      <c r="E4" s="19">
        <v>0</v>
      </c>
      <c r="F4" s="19">
        <v>0</v>
      </c>
      <c r="G4" s="19">
        <f t="shared" ref="G4:G7" si="0">SUM(C4:F4)</f>
        <v>0</v>
      </c>
    </row>
    <row r="5" spans="1:7" ht="15.75">
      <c r="A5" s="18">
        <v>2</v>
      </c>
      <c r="B5" s="9" t="s">
        <v>46</v>
      </c>
      <c r="C5" s="19">
        <v>7</v>
      </c>
      <c r="D5" s="19">
        <v>0</v>
      </c>
      <c r="E5" s="19">
        <v>4</v>
      </c>
      <c r="F5" s="19">
        <v>4</v>
      </c>
      <c r="G5" s="19">
        <f t="shared" si="0"/>
        <v>15</v>
      </c>
    </row>
    <row r="6" spans="1:7" ht="71.25" customHeight="1">
      <c r="A6" s="18">
        <v>3</v>
      </c>
      <c r="B6" s="9" t="s">
        <v>47</v>
      </c>
      <c r="C6" s="19">
        <v>0</v>
      </c>
      <c r="D6" s="19">
        <v>0</v>
      </c>
      <c r="E6" s="19">
        <v>0</v>
      </c>
      <c r="F6" s="19">
        <v>0</v>
      </c>
      <c r="G6" s="19">
        <f t="shared" si="0"/>
        <v>0</v>
      </c>
    </row>
    <row r="7" spans="1:7" ht="382.5" customHeight="1">
      <c r="A7" s="18">
        <v>4</v>
      </c>
      <c r="B7" s="9" t="s">
        <v>48</v>
      </c>
      <c r="C7" s="19">
        <v>0</v>
      </c>
      <c r="D7" s="19">
        <v>0</v>
      </c>
      <c r="E7" s="19">
        <v>0</v>
      </c>
      <c r="F7" s="19">
        <v>0</v>
      </c>
      <c r="G7" s="19">
        <f t="shared" si="0"/>
        <v>0</v>
      </c>
    </row>
    <row r="8" spans="1:7" ht="366" customHeight="1">
      <c r="A8" s="18">
        <v>5</v>
      </c>
      <c r="B8" s="9" t="s">
        <v>49</v>
      </c>
      <c r="C8" s="19"/>
      <c r="D8" s="19"/>
      <c r="E8" s="19"/>
      <c r="F8" s="19"/>
      <c r="G8" s="19"/>
    </row>
    <row r="9" spans="1:7" ht="156.75" customHeight="1">
      <c r="A9" s="18">
        <v>6</v>
      </c>
      <c r="B9" s="9" t="s">
        <v>50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</row>
    <row r="10" spans="1:7" ht="123" customHeight="1">
      <c r="A10" s="18">
        <v>7</v>
      </c>
      <c r="B10" s="9" t="s">
        <v>51</v>
      </c>
      <c r="C10" s="19">
        <v>0</v>
      </c>
      <c r="D10" s="19">
        <v>0</v>
      </c>
      <c r="E10" s="19">
        <v>0</v>
      </c>
      <c r="F10" s="19">
        <v>0</v>
      </c>
      <c r="G10" s="19">
        <f t="shared" ref="G10:G19" si="1">SUM(C10:F10)</f>
        <v>0</v>
      </c>
    </row>
    <row r="11" spans="1:7" ht="91.5" customHeight="1">
      <c r="A11" s="18">
        <v>8</v>
      </c>
      <c r="B11" s="9" t="s">
        <v>52</v>
      </c>
      <c r="C11" s="19">
        <v>0</v>
      </c>
      <c r="D11" s="19">
        <v>0</v>
      </c>
      <c r="E11" s="19">
        <v>0</v>
      </c>
      <c r="F11" s="19">
        <v>0</v>
      </c>
      <c r="G11" s="19">
        <f t="shared" si="1"/>
        <v>0</v>
      </c>
    </row>
    <row r="12" spans="1:7" ht="78.75" customHeight="1">
      <c r="A12" s="18">
        <v>9</v>
      </c>
      <c r="B12" s="9" t="s">
        <v>53</v>
      </c>
      <c r="C12" s="19">
        <v>0</v>
      </c>
      <c r="D12" s="19">
        <v>0</v>
      </c>
      <c r="E12" s="19">
        <v>0</v>
      </c>
      <c r="F12" s="19">
        <v>0</v>
      </c>
      <c r="G12" s="19">
        <f t="shared" si="1"/>
        <v>0</v>
      </c>
    </row>
    <row r="13" spans="1:7" ht="63">
      <c r="A13" s="18">
        <v>10</v>
      </c>
      <c r="B13" s="9" t="s">
        <v>54</v>
      </c>
      <c r="C13" s="19">
        <v>0</v>
      </c>
      <c r="D13" s="19">
        <v>0</v>
      </c>
      <c r="E13" s="19">
        <v>0</v>
      </c>
      <c r="F13" s="19">
        <v>0</v>
      </c>
      <c r="G13" s="19">
        <f t="shared" si="1"/>
        <v>0</v>
      </c>
    </row>
    <row r="14" spans="1:7" ht="173.25" customHeight="1">
      <c r="A14" s="18">
        <v>11</v>
      </c>
      <c r="B14" s="9" t="s">
        <v>55</v>
      </c>
      <c r="C14" s="19">
        <v>0</v>
      </c>
      <c r="D14" s="19">
        <v>0</v>
      </c>
      <c r="E14" s="19">
        <v>0</v>
      </c>
      <c r="F14" s="19">
        <v>0</v>
      </c>
      <c r="G14" s="19">
        <f t="shared" si="1"/>
        <v>0</v>
      </c>
    </row>
    <row r="15" spans="1:7" ht="63">
      <c r="A15" s="18">
        <v>12</v>
      </c>
      <c r="B15" s="9" t="s">
        <v>56</v>
      </c>
      <c r="C15" s="19">
        <v>0</v>
      </c>
      <c r="D15" s="19">
        <v>0</v>
      </c>
      <c r="E15" s="19">
        <v>0</v>
      </c>
      <c r="F15" s="19">
        <v>0</v>
      </c>
      <c r="G15" s="19">
        <f t="shared" si="1"/>
        <v>0</v>
      </c>
    </row>
    <row r="16" spans="1:7" ht="94.5" customHeight="1">
      <c r="A16" s="18">
        <v>13</v>
      </c>
      <c r="B16" s="9" t="s">
        <v>57</v>
      </c>
      <c r="C16" s="19">
        <v>0</v>
      </c>
      <c r="D16" s="19">
        <v>0</v>
      </c>
      <c r="E16" s="19">
        <v>0</v>
      </c>
      <c r="F16" s="19">
        <v>0</v>
      </c>
      <c r="G16" s="19">
        <f t="shared" si="1"/>
        <v>0</v>
      </c>
    </row>
    <row r="17" spans="1:9" ht="39.75" customHeight="1">
      <c r="A17" s="18">
        <v>14</v>
      </c>
      <c r="B17" s="9" t="s">
        <v>58</v>
      </c>
      <c r="C17" s="19">
        <v>0</v>
      </c>
      <c r="D17" s="19">
        <v>0</v>
      </c>
      <c r="E17" s="19">
        <v>0</v>
      </c>
      <c r="F17" s="19">
        <v>0</v>
      </c>
      <c r="G17" s="19">
        <f t="shared" si="1"/>
        <v>0</v>
      </c>
    </row>
    <row r="18" spans="1:9" s="37" customFormat="1" ht="77.25" customHeight="1">
      <c r="A18" s="33">
        <v>15</v>
      </c>
      <c r="B18" s="34" t="s">
        <v>86</v>
      </c>
      <c r="C18" s="35">
        <v>0</v>
      </c>
      <c r="D18" s="35">
        <v>0</v>
      </c>
      <c r="E18" s="35">
        <v>0</v>
      </c>
      <c r="F18" s="35">
        <v>0</v>
      </c>
      <c r="G18" s="36">
        <v>0</v>
      </c>
    </row>
    <row r="19" spans="1:9" ht="77.25" customHeight="1">
      <c r="A19" s="18">
        <v>16</v>
      </c>
      <c r="B19" s="9" t="s">
        <v>59</v>
      </c>
      <c r="C19" s="19">
        <v>7</v>
      </c>
      <c r="D19" s="19">
        <v>0</v>
      </c>
      <c r="E19" s="19">
        <v>4</v>
      </c>
      <c r="F19" s="19">
        <v>4</v>
      </c>
      <c r="G19" s="19">
        <f t="shared" si="1"/>
        <v>15</v>
      </c>
    </row>
    <row r="20" spans="1:9">
      <c r="A20" s="1"/>
      <c r="B20" s="2"/>
      <c r="C20" s="2"/>
      <c r="D20" s="2"/>
      <c r="E20" s="2"/>
      <c r="F20" s="2"/>
      <c r="G20" s="20"/>
      <c r="I20" s="2"/>
    </row>
    <row r="21" spans="1:9">
      <c r="A21" s="2"/>
      <c r="B21" s="2"/>
      <c r="C21" s="2"/>
      <c r="D21" s="2"/>
      <c r="E21" s="2"/>
      <c r="F21" s="2"/>
      <c r="G21" s="2"/>
    </row>
    <row r="22" spans="1:9" ht="15.75" customHeight="1">
      <c r="A22" s="2"/>
      <c r="B22" s="2"/>
      <c r="C22" s="2"/>
      <c r="D22" s="2"/>
      <c r="E22" s="2"/>
      <c r="F22" s="2"/>
      <c r="G22" s="2"/>
    </row>
    <row r="23" spans="1:9" ht="15.75" customHeight="1"/>
    <row r="24" spans="1:9" ht="15.75" customHeight="1"/>
    <row r="25" spans="1:9" ht="15.75" customHeight="1"/>
    <row r="26" spans="1:9" ht="15.75" customHeight="1">
      <c r="C26" s="21" t="s">
        <v>60</v>
      </c>
      <c r="D26" s="21" t="s">
        <v>61</v>
      </c>
      <c r="E26" s="21" t="s">
        <v>62</v>
      </c>
      <c r="F26" s="21" t="s">
        <v>63</v>
      </c>
      <c r="G26" s="21" t="s">
        <v>64</v>
      </c>
    </row>
    <row r="27" spans="1:9" ht="15.75" customHeight="1"/>
    <row r="28" spans="1:9" ht="15.75" customHeight="1"/>
    <row r="29" spans="1:9" ht="15.75" customHeight="1">
      <c r="C29" s="22"/>
      <c r="D29" s="22"/>
      <c r="E29" s="22"/>
      <c r="F29" s="22"/>
    </row>
    <row r="30" spans="1:9" ht="15.75" customHeight="1"/>
    <row r="31" spans="1:9" ht="15.75" customHeight="1"/>
    <row r="32" spans="1:9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000"/>
  <sheetViews>
    <sheetView workbookViewId="0">
      <selection sqref="A1:C1"/>
    </sheetView>
  </sheetViews>
  <sheetFormatPr defaultColWidth="14.42578125" defaultRowHeight="15" customHeight="1"/>
  <cols>
    <col min="1" max="1" width="9.85546875" customWidth="1"/>
    <col min="2" max="2" width="46" customWidth="1"/>
    <col min="3" max="3" width="51.42578125" customWidth="1"/>
    <col min="4" max="4" width="11.85546875" customWidth="1"/>
    <col min="5" max="5" width="11.7109375" customWidth="1"/>
    <col min="6" max="26" width="8.7109375" customWidth="1"/>
  </cols>
  <sheetData>
    <row r="1" spans="1:4" ht="42.75" customHeight="1">
      <c r="A1" s="40" t="s">
        <v>65</v>
      </c>
      <c r="B1" s="39"/>
      <c r="C1" s="39"/>
      <c r="D1" s="2"/>
    </row>
    <row r="2" spans="1:4" ht="16.5" customHeight="1">
      <c r="A2" s="23"/>
      <c r="D2" s="2"/>
    </row>
    <row r="3" spans="1:4" ht="64.5" customHeight="1">
      <c r="A3" s="3" t="s">
        <v>66</v>
      </c>
      <c r="B3" s="3" t="s">
        <v>67</v>
      </c>
      <c r="C3" s="24" t="s">
        <v>68</v>
      </c>
      <c r="D3" s="21"/>
    </row>
    <row r="4" spans="1:4" ht="31.5" customHeight="1">
      <c r="A4" s="25">
        <v>1</v>
      </c>
      <c r="B4" s="26" t="s">
        <v>69</v>
      </c>
      <c r="C4" s="17">
        <v>0</v>
      </c>
      <c r="D4" s="21"/>
    </row>
    <row r="5" spans="1:4" ht="47.25">
      <c r="A5" s="25">
        <v>2</v>
      </c>
      <c r="B5" s="26" t="s">
        <v>70</v>
      </c>
      <c r="C5" s="17">
        <v>0</v>
      </c>
      <c r="D5" s="21"/>
    </row>
    <row r="6" spans="1:4" ht="15.75">
      <c r="A6" s="25">
        <v>3</v>
      </c>
      <c r="B6" s="26" t="s">
        <v>71</v>
      </c>
      <c r="C6" s="17">
        <v>0</v>
      </c>
      <c r="D6" s="21"/>
    </row>
    <row r="7" spans="1:4" ht="15.75">
      <c r="A7" s="27"/>
      <c r="B7" s="28"/>
      <c r="C7" s="12"/>
      <c r="D7" s="21"/>
    </row>
    <row r="8" spans="1:4">
      <c r="D8" s="29"/>
    </row>
    <row r="9" spans="1:4" ht="49.5" customHeight="1"/>
    <row r="14" spans="1:4" ht="15.75">
      <c r="A14" s="43"/>
      <c r="B14" s="39"/>
      <c r="C14" s="39"/>
      <c r="D14" s="39"/>
    </row>
    <row r="15" spans="1:4" ht="15.75">
      <c r="A15" s="11"/>
      <c r="B15" s="11"/>
      <c r="C15" s="11"/>
      <c r="D15" s="11"/>
    </row>
    <row r="16" spans="1:4" ht="15.75">
      <c r="A16" s="11"/>
      <c r="B16" s="11"/>
      <c r="C16" s="11"/>
      <c r="D16" s="11"/>
    </row>
    <row r="17" spans="1:4" ht="36.75" customHeight="1">
      <c r="A17" s="44"/>
      <c r="B17" s="39"/>
      <c r="C17" s="39"/>
      <c r="D17" s="39"/>
    </row>
    <row r="18" spans="1:4" ht="15.75">
      <c r="A18" s="11"/>
      <c r="B18" s="11"/>
      <c r="C18" s="11"/>
      <c r="D18" s="11"/>
    </row>
    <row r="19" spans="1:4" ht="15.75">
      <c r="A19" s="11"/>
      <c r="B19" s="11"/>
      <c r="C19" s="11"/>
      <c r="D19" s="11"/>
    </row>
    <row r="20" spans="1:4" ht="48.75" customHeight="1">
      <c r="A20" s="44"/>
      <c r="B20" s="39"/>
      <c r="C20" s="39"/>
      <c r="D20" s="39"/>
    </row>
    <row r="21" spans="1:4" ht="15.75" customHeight="1"/>
    <row r="22" spans="1:4" ht="15.75" customHeight="1"/>
    <row r="23" spans="1:4" ht="15.75" customHeight="1"/>
    <row r="24" spans="1:4" ht="15.75" customHeight="1"/>
    <row r="25" spans="1:4" ht="15.75" customHeight="1"/>
    <row r="26" spans="1:4" ht="15.75" customHeight="1"/>
    <row r="27" spans="1:4" ht="15.75" customHeight="1"/>
    <row r="28" spans="1:4" ht="15.75" customHeight="1"/>
    <row r="29" spans="1:4" ht="15.75" customHeight="1"/>
    <row r="30" spans="1:4" ht="15.75" customHeight="1"/>
    <row r="31" spans="1:4" ht="15.75" customHeight="1"/>
    <row r="32" spans="1: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A1:C1"/>
    <mergeCell ref="A14:D14"/>
    <mergeCell ref="A17:D17"/>
    <mergeCell ref="A20:D20"/>
  </mergeCells>
  <pageMargins left="0.98425196850393704" right="0.39370078740157483" top="0.78740157480314965" bottom="0.78740157480314965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000"/>
  <sheetViews>
    <sheetView workbookViewId="0">
      <selection sqref="A1:D1"/>
    </sheetView>
  </sheetViews>
  <sheetFormatPr defaultColWidth="14.42578125" defaultRowHeight="15" customHeight="1"/>
  <cols>
    <col min="1" max="1" width="8.7109375" customWidth="1"/>
    <col min="2" max="2" width="86.5703125" customWidth="1"/>
    <col min="3" max="3" width="28.7109375" customWidth="1"/>
    <col min="4" max="4" width="9.140625" hidden="1" customWidth="1"/>
    <col min="5" max="7" width="8.7109375" customWidth="1"/>
    <col min="8" max="8" width="45.85546875" customWidth="1"/>
    <col min="9" max="26" width="8.7109375" customWidth="1"/>
  </cols>
  <sheetData>
    <row r="1" spans="1:8" ht="55.5" customHeight="1">
      <c r="A1" s="40" t="s">
        <v>72</v>
      </c>
      <c r="B1" s="39"/>
      <c r="C1" s="39"/>
      <c r="D1" s="39"/>
    </row>
    <row r="2" spans="1:8" ht="69.75" customHeight="1">
      <c r="A2" s="3" t="s">
        <v>40</v>
      </c>
      <c r="B2" s="3" t="s">
        <v>73</v>
      </c>
      <c r="C2" s="47" t="s">
        <v>74</v>
      </c>
      <c r="D2" s="48"/>
      <c r="E2" s="30"/>
    </row>
    <row r="3" spans="1:8" ht="28.5" customHeight="1">
      <c r="A3" s="18">
        <v>1</v>
      </c>
      <c r="B3" s="31" t="s">
        <v>75</v>
      </c>
      <c r="C3" s="49">
        <v>1</v>
      </c>
      <c r="D3" s="48"/>
      <c r="E3" s="30"/>
    </row>
    <row r="4" spans="1:8" ht="31.5">
      <c r="A4" s="18">
        <v>2</v>
      </c>
      <c r="B4" s="31" t="s">
        <v>76</v>
      </c>
      <c r="C4" s="49">
        <v>1</v>
      </c>
      <c r="D4" s="48"/>
      <c r="E4" s="30"/>
    </row>
    <row r="5" spans="1:8" ht="31.5">
      <c r="A5" s="18">
        <v>3</v>
      </c>
      <c r="B5" s="31" t="s">
        <v>77</v>
      </c>
      <c r="C5" s="49">
        <v>1</v>
      </c>
      <c r="D5" s="48"/>
      <c r="E5" s="30"/>
    </row>
    <row r="6" spans="1:8" ht="31.5">
      <c r="A6" s="32">
        <v>4</v>
      </c>
      <c r="B6" s="31" t="s">
        <v>78</v>
      </c>
      <c r="C6" s="50">
        <v>1</v>
      </c>
      <c r="D6" s="48"/>
      <c r="E6" s="30"/>
      <c r="F6" s="7">
        <f>C3+C4+C5</f>
        <v>3</v>
      </c>
      <c r="H6" s="7" t="s">
        <v>79</v>
      </c>
    </row>
    <row r="7" spans="1:8" ht="15.75">
      <c r="A7" s="11"/>
      <c r="B7" s="11"/>
      <c r="C7" s="11"/>
    </row>
    <row r="8" spans="1:8" ht="15.75">
      <c r="A8" s="11"/>
      <c r="B8" s="11"/>
      <c r="C8" s="11"/>
    </row>
    <row r="9" spans="1:8" ht="15.75">
      <c r="A9" s="11"/>
      <c r="B9" s="11"/>
      <c r="C9" s="11"/>
    </row>
    <row r="10" spans="1:8" ht="22.5" customHeight="1">
      <c r="A10" s="43" t="s">
        <v>80</v>
      </c>
      <c r="B10" s="39"/>
      <c r="C10" s="39"/>
    </row>
    <row r="11" spans="1:8" ht="15.75">
      <c r="A11" s="11" t="s">
        <v>81</v>
      </c>
      <c r="B11" s="11"/>
      <c r="C11" s="11"/>
    </row>
    <row r="12" spans="1:8" ht="16.5" customHeight="1">
      <c r="A12" s="44" t="s">
        <v>82</v>
      </c>
      <c r="B12" s="39"/>
      <c r="C12" s="39"/>
    </row>
    <row r="13" spans="1:8" ht="15" customHeight="1">
      <c r="A13" s="45" t="s">
        <v>83</v>
      </c>
      <c r="B13" s="39"/>
      <c r="C13" s="39"/>
    </row>
    <row r="14" spans="1:8" ht="20.25" customHeight="1">
      <c r="A14" s="46" t="s">
        <v>84</v>
      </c>
      <c r="B14" s="39"/>
      <c r="C14" s="39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2:C12"/>
    <mergeCell ref="A13:C13"/>
    <mergeCell ref="A14:C14"/>
    <mergeCell ref="A1:D1"/>
    <mergeCell ref="C2:D2"/>
    <mergeCell ref="C3:D3"/>
    <mergeCell ref="C4:D4"/>
    <mergeCell ref="C5:D5"/>
    <mergeCell ref="C6:D6"/>
    <mergeCell ref="A10:C10"/>
  </mergeCells>
  <pageMargins left="0.98425196850393704" right="0.39370078740157483" top="0.78740157480314965" bottom="0.7874015748031496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040714</cp:lastModifiedBy>
  <cp:lastPrinted>2025-07-01T04:11:24Z</cp:lastPrinted>
  <dcterms:created xsi:type="dcterms:W3CDTF">2014-03-27T11:04:01Z</dcterms:created>
  <dcterms:modified xsi:type="dcterms:W3CDTF">2025-07-01T04:43:14Z</dcterms:modified>
</cp:coreProperties>
</file>