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Andreeva_TI\Desktop\работа 2024\работа апрель\"/>
    </mc:Choice>
  </mc:AlternateContent>
  <bookViews>
    <workbookView xWindow="0" yWindow="0" windowWidth="19320" windowHeight="10800"/>
  </bookViews>
  <sheets>
    <sheet name="Лист1" sheetId="1" r:id="rId1"/>
  </sheets>
  <definedNames>
    <definedName name="_xlnm.Print_Area" localSheetId="0">Лист1!$A$1:$M$70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6" i="1" l="1"/>
  <c r="H56" i="1"/>
  <c r="F56" i="1"/>
  <c r="J67" i="1"/>
  <c r="I67" i="1"/>
  <c r="H67" i="1"/>
  <c r="G67" i="1"/>
  <c r="F67" i="1"/>
  <c r="I49" i="1"/>
  <c r="H49" i="1"/>
  <c r="F49" i="1"/>
  <c r="I45" i="1"/>
  <c r="H45" i="1"/>
  <c r="F45" i="1"/>
  <c r="I35" i="1"/>
  <c r="H35" i="1"/>
  <c r="F35" i="1"/>
  <c r="F20" i="1"/>
  <c r="I14" i="1"/>
  <c r="H14" i="1"/>
  <c r="G14" i="1"/>
  <c r="F14" i="1"/>
</calcChain>
</file>

<file path=xl/sharedStrings.xml><?xml version="1.0" encoding="utf-8"?>
<sst xmlns="http://schemas.openxmlformats.org/spreadsheetml/2006/main" count="270" uniqueCount="211">
  <si>
    <t>Дата проведения</t>
  </si>
  <si>
    <t>Наименование мероприятия</t>
  </si>
  <si>
    <t>Место проведения</t>
  </si>
  <si>
    <t>Организаторы</t>
  </si>
  <si>
    <t xml:space="preserve">Количество благополучателей </t>
  </si>
  <si>
    <t>Сумма привлеченной благотворительной помощи (при наличии)</t>
  </si>
  <si>
    <t>Освещение в СМИ</t>
  </si>
  <si>
    <t>1.</t>
  </si>
  <si>
    <t xml:space="preserve">Организационные мероприятия </t>
  </si>
  <si>
    <t>2.</t>
  </si>
  <si>
    <t>Проведение субботников (с указанием количества участников)</t>
  </si>
  <si>
    <t>3.</t>
  </si>
  <si>
    <t>Организация благотворительной помощи (с указанием суммы)</t>
  </si>
  <si>
    <t>4.</t>
  </si>
  <si>
    <t xml:space="preserve">Культурно-массовые мероприятия  </t>
  </si>
  <si>
    <t>5.</t>
  </si>
  <si>
    <t>Спортивные мероприятия</t>
  </si>
  <si>
    <t>6.</t>
  </si>
  <si>
    <t xml:space="preserve">Мероприятия по профилактике здоровья </t>
  </si>
  <si>
    <t>7.</t>
  </si>
  <si>
    <t>Прочие мероприятия</t>
  </si>
  <si>
    <t>Итого:</t>
  </si>
  <si>
    <t>Номер строки</t>
  </si>
  <si>
    <t xml:space="preserve">ОТЧЕТ
</t>
  </si>
  <si>
    <t>общеее количество</t>
  </si>
  <si>
    <t>из них граждан "серебряного" возраста</t>
  </si>
  <si>
    <t>из них граждан страшего поколения</t>
  </si>
  <si>
    <t>семей с детьми</t>
  </si>
  <si>
    <t>семей граждан, участвующих в специальной военной операции</t>
  </si>
  <si>
    <t>1.1.</t>
  </si>
  <si>
    <t>Итого по пункту 1.</t>
  </si>
  <si>
    <t>2.1.</t>
  </si>
  <si>
    <t>Итого по пункту 2.</t>
  </si>
  <si>
    <t>3.1.</t>
  </si>
  <si>
    <t>Итого по пункту 3.</t>
  </si>
  <si>
    <t>4.1.</t>
  </si>
  <si>
    <t>Итого по пункту 4.</t>
  </si>
  <si>
    <t>5.1.</t>
  </si>
  <si>
    <t>5.2.</t>
  </si>
  <si>
    <t>6.1.</t>
  </si>
  <si>
    <t>7.1.</t>
  </si>
  <si>
    <t>Итого по пункту 5.</t>
  </si>
  <si>
    <t>Итого по пункту 6.</t>
  </si>
  <si>
    <t>Итого по пункту 7.</t>
  </si>
  <si>
    <t>Количество добровольцев (волонтеров)</t>
  </si>
  <si>
    <t>ФИО полностью, телефон исполнителя:</t>
  </si>
  <si>
    <r>
      <t xml:space="preserve">  </t>
    </r>
    <r>
      <rPr>
        <u/>
        <sz val="11"/>
        <color theme="1"/>
        <rFont val="Liberation Serif"/>
        <charset val="204"/>
      </rPr>
      <t xml:space="preserve"> ГАУ "КЦСОН города Каменска-Уральского"</t>
    </r>
    <r>
      <rPr>
        <sz val="11"/>
        <color theme="1"/>
        <rFont val="Liberation Serif"/>
        <family val="1"/>
        <charset val="204"/>
      </rPr>
      <t xml:space="preserve">
(наименование управления социальной политики)</t>
    </r>
  </si>
  <si>
    <t>15.04.2023 - 22.04.2023</t>
  </si>
  <si>
    <t>Акция - "Праздник в доме"</t>
  </si>
  <si>
    <t>Акция - "Руку помощи нуждающимся"</t>
  </si>
  <si>
    <t>Акция - "Спешите делать добро"</t>
  </si>
  <si>
    <t>На дому</t>
  </si>
  <si>
    <t>Специалисты по социальной работе УСС города</t>
  </si>
  <si>
    <t>Проведение акции "Обелиск" - субботник</t>
  </si>
  <si>
    <t>д.Монастырка</t>
  </si>
  <si>
    <t>Специалист по социальной работе Кочебина Н.А.</t>
  </si>
  <si>
    <t>Акция "Чистое село"</t>
  </si>
  <si>
    <t>Главы сельских администраций</t>
  </si>
  <si>
    <t>Акция "Обелиск"</t>
  </si>
  <si>
    <t xml:space="preserve">специалисты по социальной работе </t>
  </si>
  <si>
    <t>УСС Каменский район - 11 специалистов</t>
  </si>
  <si>
    <t>УСС Каменский район- 11 специалистов</t>
  </si>
  <si>
    <t>Акция "Будьте здоровы"</t>
  </si>
  <si>
    <t>с. Новоисетское</t>
  </si>
  <si>
    <t xml:space="preserve">специалист по социальной работе Дащян М.В. </t>
  </si>
  <si>
    <t>Акция "Красота в подарок"</t>
  </si>
  <si>
    <t>с. Маминское, с. Клевакинское, с. Сипавское</t>
  </si>
  <si>
    <t xml:space="preserve">спеиалисты по социальной работе Паначева Г.А., Лисицина А,В, Халтурина А.В.  </t>
  </si>
  <si>
    <t xml:space="preserve">Акция « Мы вместе» </t>
  </si>
  <si>
    <t>с. Покровское</t>
  </si>
  <si>
    <t>Покровская с/а</t>
  </si>
  <si>
    <t xml:space="preserve">Акция «Добрые руки» </t>
  </si>
  <si>
    <t>с. Колчедан, с. Пирогово</t>
  </si>
  <si>
    <t xml:space="preserve">специалисты по социальной работе Бабинова Н.Д. , Халтурина А.В. </t>
  </si>
  <si>
    <t>Акция "Обновка"</t>
  </si>
  <si>
    <t>с. Травяеское</t>
  </si>
  <si>
    <t xml:space="preserve">специалист по социальной работе Пучкова М.В. </t>
  </si>
  <si>
    <t>Акция "Помоги ветерану"</t>
  </si>
  <si>
    <t>с. Клевакинское</t>
  </si>
  <si>
    <t xml:space="preserve">специалист по социальной работе Лисицина А.В. </t>
  </si>
  <si>
    <t xml:space="preserve">Акция "Социальный десант". </t>
  </si>
  <si>
    <t>д. Крайчиково</t>
  </si>
  <si>
    <t xml:space="preserve">специалист по социальной работе Окулова Г.Ф. </t>
  </si>
  <si>
    <t>4                                           5                                           3</t>
  </si>
  <si>
    <t>2                                               2</t>
  </si>
  <si>
    <t>Акция "Добрые крышечки"</t>
  </si>
  <si>
    <t>1 семья с ребенком - инвалидом</t>
  </si>
  <si>
    <t>Акция " Интернет-ваш помощник и друг"</t>
  </si>
  <si>
    <t>Дорогами добра (уборка обелиска)</t>
  </si>
  <si>
    <t>с. Сосновское</t>
  </si>
  <si>
    <t>Сосновская с/адм.</t>
  </si>
  <si>
    <t xml:space="preserve">В здоровом теле-здоровый дух ( Для клиентов отделения, привитие навыков к выполнению посильных физических упражнений)        </t>
  </si>
  <si>
    <t>Каменский район</t>
  </si>
  <si>
    <t>ОСО на дому Каменского района, социальные работники</t>
  </si>
  <si>
    <t xml:space="preserve">ОСО на дому Синарского района,социальные работники </t>
  </si>
  <si>
    <t>ОСО на дому Синарского района социальные работники</t>
  </si>
  <si>
    <t xml:space="preserve">Хорошее настроение (Проведение беседы для клиентов отделения;
-проведение оздоровительной гимнастики с клиентами на дому)
Весенний двор (Для клиентов отделения, уборка двора от мусора)      </t>
  </si>
  <si>
    <t>«Территория добрых дел»  помощь в виде овощей,   для малообеспеченных клиентов отделения, состоящих на обслуживании</t>
  </si>
  <si>
    <t xml:space="preserve">«Мир измеряется добротой» - по сбору одежды, обуви б/у, игрушек, с последующей раздачей малообеспеченным семьям </t>
  </si>
  <si>
    <t>Каменский район, на дому</t>
  </si>
  <si>
    <t>Мастер- класс «Дыхание весны»</t>
  </si>
  <si>
    <t>ОДП ул.Лермонтова 133а</t>
  </si>
  <si>
    <t xml:space="preserve">Психолог Лончакова Е.Ю. </t>
  </si>
  <si>
    <t>Мастер-класс «Дерево жизни»</t>
  </si>
  <si>
    <t>Специалист по соц работе Ваисова Н.В.</t>
  </si>
  <si>
    <t>Лекция «Уход за полостью рта. Уход за зубными протезами.»</t>
  </si>
  <si>
    <t>ЗОЖ «Профилактика стрессов  и заболеваний»</t>
  </si>
  <si>
    <t>ОДП, ул.Лермонтова 133а</t>
  </si>
  <si>
    <t>СРО, п.Лебяжье</t>
  </si>
  <si>
    <t>ОДП, Специалист по соц работе Ваисова Н.В.</t>
  </si>
  <si>
    <t>Спец. по социальной работе Харченко Е.В.</t>
  </si>
  <si>
    <t>«Движение и жизнь»</t>
  </si>
  <si>
    <t>Фельдшер Фоминых А.Н.</t>
  </si>
  <si>
    <t>Концертная программа «Радуга добра»</t>
  </si>
  <si>
    <t>Культорганизатор Закирова Р.А.,</t>
  </si>
  <si>
    <t>Литературная гостиная «Пасхальное чудо»</t>
  </si>
  <si>
    <t>Праздник добра в ВОГ</t>
  </si>
  <si>
    <t>ВОГ</t>
  </si>
  <si>
    <t>Конс. отд., Специалист по соц работе Веденская И.П.</t>
  </si>
  <si>
    <t>«Жизнь и творчество Дмитрия Наркисовича Мамина-Сибиряка»</t>
  </si>
  <si>
    <t>ОВП,п.Лебяжье</t>
  </si>
  <si>
    <t>Специалист по социальной работе Ивакина Т.А.</t>
  </si>
  <si>
    <t>Мы христиане</t>
  </si>
  <si>
    <t>Акция «Праздник в доме!»</t>
  </si>
  <si>
    <t>УСС Максунова Е.В., специалисты по соц.работе</t>
  </si>
  <si>
    <t>УСС специалисты по соц.работе</t>
  </si>
  <si>
    <t>на дому</t>
  </si>
  <si>
    <t xml:space="preserve">Акция «Будем добры»  </t>
  </si>
  <si>
    <t>Акция «Доброта от души»</t>
  </si>
  <si>
    <t xml:space="preserve">Проведение акции   «Территория добрых дел» </t>
  </si>
  <si>
    <t>Ул.Строителей,27</t>
  </si>
  <si>
    <t>ОСО Красногорского района, социальные работники</t>
  </si>
  <si>
    <t xml:space="preserve">Акция «Мир измеряется добротой» </t>
  </si>
  <si>
    <t>Акция «Весенний  двор»</t>
  </si>
  <si>
    <t>Акция «Обновка»</t>
  </si>
  <si>
    <t xml:space="preserve">Акция – «Руку помощи нуждающимся» </t>
  </si>
  <si>
    <t>Травянская с/а</t>
  </si>
  <si>
    <t>ОСО Каменского района, социальные работики</t>
  </si>
  <si>
    <t>УСС Шафикова Г.А., специалист по социальной работе Пучкова М.В.</t>
  </si>
  <si>
    <t>Акция « Спешите делать добро»</t>
  </si>
  <si>
    <t>Акция «Добрые руки»</t>
  </si>
  <si>
    <t>Колчеданская с/а</t>
  </si>
  <si>
    <t xml:space="preserve">УСС Шафикова Г.А., специалист по социальной работе Бабинова Н.Д. </t>
  </si>
  <si>
    <t>«Красота в подарок»</t>
  </si>
  <si>
    <t>Клевакинская с/а</t>
  </si>
  <si>
    <t xml:space="preserve">УСС Шафикова Г.А., специалист по социальной работе Лисицина А.В. </t>
  </si>
  <si>
    <t>Акция « Мы вместе»</t>
  </si>
  <si>
    <t xml:space="preserve">УСС Шафикова Г.А., специалист по социальной работе Холкина С.А. </t>
  </si>
  <si>
    <t>Акция «Социальный десант»</t>
  </si>
  <si>
    <t>Окуловская с/а</t>
  </si>
  <si>
    <t xml:space="preserve">УСС Шафикова Г.А., специалист по социальной работе Окулова Г.Ф. </t>
  </si>
  <si>
    <t>Акция «Доброта в каждый дом»</t>
  </si>
  <si>
    <t>ОССО, ул.Октябрьская 11б</t>
  </si>
  <si>
    <t>ОССО Лесникова Н.В., специалисты по социальной работе</t>
  </si>
  <si>
    <t>Спортивная программа «Знай наших!»</t>
  </si>
  <si>
    <t>Культорганизатор Закирова Р.А., специалист АФК Нестеров Д.А.</t>
  </si>
  <si>
    <t>Спартакиада «Будь здоров»</t>
  </si>
  <si>
    <t>Все специалисты отделения</t>
  </si>
  <si>
    <t>1.2</t>
  </si>
  <si>
    <t>1.3</t>
  </si>
  <si>
    <t>1.4</t>
  </si>
  <si>
    <t>1.5</t>
  </si>
  <si>
    <t>2.2</t>
  </si>
  <si>
    <t>2.3</t>
  </si>
  <si>
    <t>2.4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</si>
  <si>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</si>
  <si>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</si>
  <si>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</si>
  <si>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</si>
  <si>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</si>
  <si>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</si>
  <si>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</si>
  <si>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</si>
  <si>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</si>
  <si>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</si>
  <si>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</si>
  <si>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</si>
  <si>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4.2</t>
  </si>
  <si>
    <t>4.3</t>
  </si>
  <si>
    <t>4.4</t>
  </si>
  <si>
    <t>4.5</t>
  </si>
  <si>
    <t>4.6</t>
  </si>
  <si>
    <t>4.7</t>
  </si>
  <si>
    <t>4.8</t>
  </si>
  <si>
    <t>7.2</t>
  </si>
  <si>
    <t>7.3</t>
  </si>
  <si>
    <t>7.4</t>
  </si>
  <si>
    <t>7.5</t>
  </si>
  <si>
    <t>7.6</t>
  </si>
  <si>
    <t>7.7</t>
  </si>
  <si>
    <t>7.8</t>
  </si>
  <si>
    <t>7.9</t>
  </si>
  <si>
    <t>общее количество мероприятий:9</t>
  </si>
  <si>
    <t>общее количество мероприятий:5</t>
  </si>
  <si>
    <t>общее количество мероприятий:4</t>
  </si>
  <si>
    <t>общее количество мероприятий:13</t>
  </si>
  <si>
    <t>общее количество мероприятий:8</t>
  </si>
  <si>
    <t>общее количество мероприятий:2</t>
  </si>
  <si>
    <t>6.2</t>
  </si>
  <si>
    <t>6.3</t>
  </si>
  <si>
    <t>6.4</t>
  </si>
  <si>
    <t>6.5</t>
  </si>
  <si>
    <t>общее количество мероприятий: 46</t>
  </si>
  <si>
    <t>общее количество привлеченных организаций: 1</t>
  </si>
  <si>
    <t>общее количество добровольцев:285</t>
  </si>
  <si>
    <t>общее количество получателей услуг: 636</t>
  </si>
  <si>
    <t>общая сумма привлеченной благотворительной помощи:0</t>
  </si>
  <si>
    <t>общее количество привлеченных СМИ:0</t>
  </si>
  <si>
    <t>зав. Консультативным отделением Андреева Т.И. 8(3439)39-98-03</t>
  </si>
  <si>
    <t>22.04.2024-28.04.2024</t>
  </si>
  <si>
    <t>о проведении в 2024 году добровольческих мероприятий в рамках ежегодной общероссийской
добровольческой акции «Весенняя Неделя Добра»
(с 22 по 28 апреля 2024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</si>
</sst>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204"/>
      <scheme val="minor"/>
    </font>
    <font>
      <sz val="10"/>
      <color theme="1"/>
      <name val="Liberation Serif"/>
      <family val="1"/>
      <charset val="204"/>
    </font>
    <font>
      <b/>
      <sz val="10"/>
      <color theme="1"/>
      <name val="Liberation Serif"/>
      <family val="1"/>
      <charset val="204"/>
    </font>
    <font>
      <b/>
      <sz val="12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b/>
      <sz val="11"/>
      <color theme="1"/>
      <name val="Liberation Serif"/>
      <family val="1"/>
      <charset val="204"/>
    </font>
    <font>
      <u/>
      <sz val="11"/>
      <color theme="1"/>
      <name val="Liberation Serif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Liberation Serif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top" wrapText="1"/>
    </xf>
    <xf numFmtId="0" fontId="2" fillId="3" borderId="3" xfId="0" applyFont="1" applyFill="1" applyBorder="1" applyAlignment="1">
      <alignment vertical="center" wrapText="1"/>
    </xf>
    <xf numFmtId="0" fontId="3" fillId="0" borderId="21" xfId="0" applyFont="1" applyBorder="1" applyAlignment="1">
      <alignment vertical="top"/>
    </xf>
    <xf numFmtId="0" fontId="3" fillId="0" borderId="22" xfId="0" applyFont="1" applyBorder="1" applyAlignment="1">
      <alignment vertical="top"/>
    </xf>
    <xf numFmtId="0" fontId="4" fillId="0" borderId="0" xfId="0" applyFont="1"/>
    <xf numFmtId="0" fontId="5" fillId="0" borderId="0" xfId="0" applyFont="1"/>
    <xf numFmtId="0" fontId="1" fillId="0" borderId="2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horizontal="justify" vertical="top" wrapText="1"/>
    </xf>
    <xf numFmtId="14" fontId="8" fillId="0" borderId="0" xfId="0" applyNumberFormat="1" applyFont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14" fontId="8" fillId="0" borderId="1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justify"/>
    </xf>
    <xf numFmtId="0" fontId="8" fillId="0" borderId="1" xfId="0" applyFont="1" applyBorder="1" applyAlignment="1">
      <alignment wrapText="1"/>
    </xf>
    <xf numFmtId="14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/>
    <xf numFmtId="0" fontId="8" fillId="0" borderId="25" xfId="0" applyFont="1" applyBorder="1" applyAlignment="1">
      <alignment horizontal="justify" vertical="top" wrapText="1"/>
    </xf>
    <xf numFmtId="0" fontId="8" fillId="0" borderId="26" xfId="0" applyFont="1" applyBorder="1" applyAlignment="1">
      <alignment horizontal="justify" vertical="top" wrapText="1"/>
    </xf>
    <xf numFmtId="0" fontId="1" fillId="0" borderId="2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justify" vertical="top" wrapText="1"/>
    </xf>
    <xf numFmtId="0" fontId="8" fillId="0" borderId="23" xfId="0" applyFont="1" applyBorder="1" applyAlignment="1">
      <alignment horizontal="justify" vertical="top" wrapText="1"/>
    </xf>
    <xf numFmtId="0" fontId="8" fillId="0" borderId="26" xfId="0" applyFont="1" applyBorder="1" applyAlignment="1">
      <alignment vertical="top" wrapText="1"/>
    </xf>
    <xf numFmtId="0" fontId="8" fillId="0" borderId="28" xfId="0" applyFont="1" applyBorder="1" applyAlignment="1">
      <alignment vertical="top" wrapText="1"/>
    </xf>
    <xf numFmtId="0" fontId="8" fillId="0" borderId="2" xfId="0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0" xfId="0" applyFont="1" applyBorder="1" applyAlignment="1">
      <alignment horizontal="right" vertical="top"/>
    </xf>
    <xf numFmtId="0" fontId="3" fillId="0" borderId="21" xfId="0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right" vertical="center" wrapText="1"/>
    </xf>
    <xf numFmtId="0" fontId="2" fillId="0" borderId="17" xfId="0" applyFont="1" applyBorder="1" applyAlignment="1">
      <alignment horizontal="right" vertical="center" wrapText="1"/>
    </xf>
    <xf numFmtId="0" fontId="2" fillId="2" borderId="5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24" xfId="0" applyFont="1" applyFill="1" applyBorder="1" applyAlignment="1">
      <alignment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9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70"/>
  <sheetViews>
    <sheetView tabSelected="1" workbookViewId="0">
      <selection activeCell="A4" sqref="A4:M4"/>
    </sheetView>
  </sheetViews>
  <sheetFormatPr defaultRowHeight="15"/>
  <cols>
    <col min="1" max="1" width="9.140625" style="20"/>
    <col min="2" max="2" width="21" style="20" customWidth="1"/>
    <col min="3" max="3" width="17" style="20" customWidth="1"/>
    <col min="4" max="4" width="13.140625" style="20" customWidth="1"/>
    <col min="5" max="5" width="14.140625" style="20" customWidth="1"/>
    <col min="6" max="7" width="13.28515625" style="20" customWidth="1"/>
    <col min="8" max="9" width="19.7109375" style="20" customWidth="1"/>
    <col min="10" max="10" width="14.140625" style="20" customWidth="1"/>
    <col min="11" max="11" width="19.7109375" style="20" customWidth="1"/>
    <col min="12" max="12" width="16.5703125" style="20" customWidth="1"/>
    <col min="13" max="13" width="11.7109375" style="20" customWidth="1"/>
    <col min="14" max="16384" width="9.140625" style="20"/>
  </cols>
  <sheetData>
    <row r="2" spans="1:13" ht="28.5" customHeight="1">
      <c r="A2" s="66" t="s">
        <v>23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13" ht="26.25" customHeight="1">
      <c r="A3" s="66" t="s">
        <v>46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 ht="52.5" customHeight="1">
      <c r="A4" s="66" t="s">
        <v>210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</row>
    <row r="6" spans="1:13" ht="102.75" customHeight="1">
      <c r="A6" s="54" t="s">
        <v>22</v>
      </c>
      <c r="B6" s="54" t="s">
        <v>0</v>
      </c>
      <c r="C6" s="54" t="s">
        <v>1</v>
      </c>
      <c r="D6" s="54" t="s">
        <v>2</v>
      </c>
      <c r="E6" s="54" t="s">
        <v>3</v>
      </c>
      <c r="F6" s="68" t="s">
        <v>44</v>
      </c>
      <c r="G6" s="68"/>
      <c r="H6" s="68" t="s">
        <v>4</v>
      </c>
      <c r="I6" s="68"/>
      <c r="J6" s="68"/>
      <c r="K6" s="68"/>
      <c r="L6" s="68" t="s">
        <v>5</v>
      </c>
      <c r="M6" s="68" t="s">
        <v>6</v>
      </c>
    </row>
    <row r="7" spans="1:13" ht="51.75" thickBot="1">
      <c r="A7" s="55"/>
      <c r="B7" s="55"/>
      <c r="C7" s="55"/>
      <c r="D7" s="55"/>
      <c r="E7" s="55"/>
      <c r="F7" s="16" t="s">
        <v>24</v>
      </c>
      <c r="G7" s="16" t="s">
        <v>25</v>
      </c>
      <c r="H7" s="16" t="s">
        <v>24</v>
      </c>
      <c r="I7" s="16" t="s">
        <v>26</v>
      </c>
      <c r="J7" s="16" t="s">
        <v>27</v>
      </c>
      <c r="K7" s="16" t="s">
        <v>28</v>
      </c>
      <c r="L7" s="54"/>
      <c r="M7" s="54"/>
    </row>
    <row r="8" spans="1:13">
      <c r="A8" s="13" t="s">
        <v>7</v>
      </c>
      <c r="B8" s="58" t="s">
        <v>8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60"/>
    </row>
    <row r="9" spans="1:13" ht="51">
      <c r="A9" s="3" t="s">
        <v>29</v>
      </c>
      <c r="B9" s="25" t="s">
        <v>209</v>
      </c>
      <c r="C9" s="1" t="s">
        <v>48</v>
      </c>
      <c r="D9" s="1" t="s">
        <v>51</v>
      </c>
      <c r="E9" s="1" t="s">
        <v>52</v>
      </c>
      <c r="F9" s="1">
        <v>7</v>
      </c>
      <c r="G9" s="1">
        <v>0</v>
      </c>
      <c r="H9" s="1">
        <v>14</v>
      </c>
      <c r="I9" s="1">
        <v>14</v>
      </c>
      <c r="J9" s="1">
        <v>0</v>
      </c>
      <c r="K9" s="1">
        <v>0</v>
      </c>
      <c r="L9" s="1">
        <v>0</v>
      </c>
      <c r="M9" s="4">
        <v>0</v>
      </c>
    </row>
    <row r="10" spans="1:13" ht="51">
      <c r="A10" s="47" t="s">
        <v>158</v>
      </c>
      <c r="B10" s="25" t="s">
        <v>209</v>
      </c>
      <c r="C10" s="1" t="s">
        <v>49</v>
      </c>
      <c r="D10" s="1" t="s">
        <v>51</v>
      </c>
      <c r="E10" s="1" t="s">
        <v>52</v>
      </c>
      <c r="F10" s="1">
        <v>7</v>
      </c>
      <c r="G10" s="1">
        <v>0</v>
      </c>
      <c r="H10" s="1">
        <v>14</v>
      </c>
      <c r="I10" s="1">
        <v>14</v>
      </c>
      <c r="J10" s="1">
        <v>0</v>
      </c>
      <c r="K10" s="1">
        <v>0</v>
      </c>
      <c r="L10" s="1">
        <v>0</v>
      </c>
      <c r="M10" s="4">
        <v>0</v>
      </c>
    </row>
    <row r="11" spans="1:13" ht="51">
      <c r="A11" s="47" t="s">
        <v>159</v>
      </c>
      <c r="B11" s="25" t="s">
        <v>209</v>
      </c>
      <c r="C11" s="1" t="s">
        <v>50</v>
      </c>
      <c r="D11" s="1" t="s">
        <v>51</v>
      </c>
      <c r="E11" s="1" t="s">
        <v>52</v>
      </c>
      <c r="F11" s="1">
        <v>4</v>
      </c>
      <c r="G11" s="1">
        <v>0</v>
      </c>
      <c r="H11" s="1">
        <v>4</v>
      </c>
      <c r="I11" s="1">
        <v>4</v>
      </c>
      <c r="J11" s="1">
        <v>0</v>
      </c>
      <c r="K11" s="1">
        <v>0</v>
      </c>
      <c r="L11" s="1">
        <v>0</v>
      </c>
      <c r="M11" s="4">
        <v>0</v>
      </c>
    </row>
    <row r="12" spans="1:13" ht="51">
      <c r="A12" s="48" t="s">
        <v>160</v>
      </c>
      <c r="B12" s="25" t="s">
        <v>209</v>
      </c>
      <c r="C12" s="1" t="s">
        <v>85</v>
      </c>
      <c r="D12" s="1" t="s">
        <v>51</v>
      </c>
      <c r="E12" s="1" t="s">
        <v>94</v>
      </c>
      <c r="F12" s="1">
        <v>70</v>
      </c>
      <c r="G12" s="1">
        <v>40</v>
      </c>
      <c r="H12" s="1">
        <v>0</v>
      </c>
      <c r="I12" s="1">
        <v>0</v>
      </c>
      <c r="J12" s="1" t="s">
        <v>86</v>
      </c>
      <c r="K12" s="22">
        <v>0</v>
      </c>
      <c r="L12" s="22">
        <v>0</v>
      </c>
      <c r="M12" s="23">
        <v>0</v>
      </c>
    </row>
    <row r="13" spans="1:13" ht="63.75">
      <c r="A13" s="48" t="s">
        <v>161</v>
      </c>
      <c r="B13" s="25" t="s">
        <v>209</v>
      </c>
      <c r="C13" s="1" t="s">
        <v>87</v>
      </c>
      <c r="D13" s="1" t="s">
        <v>51</v>
      </c>
      <c r="E13" s="1" t="s">
        <v>95</v>
      </c>
      <c r="F13" s="1">
        <v>30</v>
      </c>
      <c r="G13" s="1">
        <v>0</v>
      </c>
      <c r="H13" s="1">
        <v>60</v>
      </c>
      <c r="I13" s="1">
        <v>55</v>
      </c>
      <c r="J13" s="1">
        <v>0</v>
      </c>
      <c r="K13" s="22">
        <v>0</v>
      </c>
      <c r="L13" s="22">
        <v>0</v>
      </c>
      <c r="M13" s="23">
        <v>0</v>
      </c>
    </row>
    <row r="14" spans="1:13" s="21" customFormat="1" ht="25.5" customHeight="1" thickBot="1">
      <c r="A14" s="62" t="s">
        <v>30</v>
      </c>
      <c r="B14" s="63"/>
      <c r="C14" s="7" t="s">
        <v>193</v>
      </c>
      <c r="D14" s="7"/>
      <c r="E14" s="7"/>
      <c r="F14" s="7">
        <f>SUM(F9:F13)</f>
        <v>118</v>
      </c>
      <c r="G14" s="7">
        <f>SUM(G9:G13)</f>
        <v>40</v>
      </c>
      <c r="H14" s="7">
        <f>SUM(H9:H13)</f>
        <v>92</v>
      </c>
      <c r="I14" s="7">
        <f>SUM(I9:I13)</f>
        <v>87</v>
      </c>
      <c r="J14" s="7">
        <v>1</v>
      </c>
      <c r="K14" s="7">
        <v>0</v>
      </c>
      <c r="L14" s="7">
        <v>0</v>
      </c>
      <c r="M14" s="8">
        <v>0</v>
      </c>
    </row>
    <row r="15" spans="1:13" s="21" customFormat="1" ht="14.25">
      <c r="A15" s="13" t="s">
        <v>9</v>
      </c>
      <c r="B15" s="58" t="s">
        <v>10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60"/>
    </row>
    <row r="16" spans="1:13" ht="51">
      <c r="A16" s="3" t="s">
        <v>31</v>
      </c>
      <c r="B16" s="24">
        <v>45037</v>
      </c>
      <c r="C16" s="1" t="s">
        <v>53</v>
      </c>
      <c r="D16" s="1" t="s">
        <v>54</v>
      </c>
      <c r="E16" s="1" t="s">
        <v>55</v>
      </c>
      <c r="F16" s="1">
        <v>10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4">
        <v>0</v>
      </c>
    </row>
    <row r="17" spans="1:13" ht="51">
      <c r="A17" s="47" t="s">
        <v>162</v>
      </c>
      <c r="B17" s="25" t="s">
        <v>47</v>
      </c>
      <c r="C17" s="1" t="s">
        <v>56</v>
      </c>
      <c r="D17" s="1" t="s">
        <v>60</v>
      </c>
      <c r="E17" s="1" t="s">
        <v>57</v>
      </c>
      <c r="F17" s="1">
        <v>4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4">
        <v>0</v>
      </c>
    </row>
    <row r="18" spans="1:13" ht="51">
      <c r="A18" s="47" t="s">
        <v>163</v>
      </c>
      <c r="B18" s="25" t="s">
        <v>47</v>
      </c>
      <c r="C18" s="1" t="s">
        <v>58</v>
      </c>
      <c r="D18" s="1" t="s">
        <v>61</v>
      </c>
      <c r="E18" s="1" t="s">
        <v>59</v>
      </c>
      <c r="F18" s="1">
        <v>4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4">
        <v>0</v>
      </c>
    </row>
    <row r="19" spans="1:13" ht="25.5">
      <c r="A19" s="47" t="s">
        <v>164</v>
      </c>
      <c r="B19" s="24">
        <v>45037</v>
      </c>
      <c r="C19" s="1" t="s">
        <v>88</v>
      </c>
      <c r="D19" s="1" t="s">
        <v>89</v>
      </c>
      <c r="E19" s="1" t="s">
        <v>90</v>
      </c>
      <c r="F19" s="1">
        <v>10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4">
        <v>0</v>
      </c>
    </row>
    <row r="20" spans="1:13" s="21" customFormat="1" ht="26.25" thickBot="1">
      <c r="A20" s="62" t="s">
        <v>32</v>
      </c>
      <c r="B20" s="63"/>
      <c r="C20" s="7" t="s">
        <v>194</v>
      </c>
      <c r="D20" s="7"/>
      <c r="E20" s="7"/>
      <c r="F20" s="7">
        <f>SUM(F16:F19)</f>
        <v>28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8">
        <v>0</v>
      </c>
    </row>
    <row r="21" spans="1:13" s="21" customFormat="1" thickBot="1">
      <c r="A21" s="13" t="s">
        <v>11</v>
      </c>
      <c r="B21" s="58" t="s">
        <v>12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</row>
    <row r="22" spans="1:13" ht="64.5" thickBot="1">
      <c r="A22" s="9" t="s">
        <v>33</v>
      </c>
      <c r="B22" s="25" t="s">
        <v>47</v>
      </c>
      <c r="C22" s="39" t="s">
        <v>127</v>
      </c>
      <c r="D22" s="38" t="s">
        <v>51</v>
      </c>
      <c r="E22" s="2" t="s">
        <v>131</v>
      </c>
      <c r="F22" s="2">
        <v>14</v>
      </c>
      <c r="G22" s="2">
        <v>0</v>
      </c>
      <c r="H22" s="2">
        <v>52</v>
      </c>
      <c r="I22" s="2">
        <v>52</v>
      </c>
      <c r="J22" s="2">
        <v>0</v>
      </c>
      <c r="K22" s="2">
        <v>0</v>
      </c>
      <c r="L22" s="2">
        <v>0</v>
      </c>
      <c r="M22" s="10">
        <v>0</v>
      </c>
    </row>
    <row r="23" spans="1:13" ht="64.5" thickBot="1">
      <c r="A23" s="49" t="s">
        <v>165</v>
      </c>
      <c r="B23" s="25" t="s">
        <v>47</v>
      </c>
      <c r="C23" s="40" t="s">
        <v>128</v>
      </c>
      <c r="D23" s="30" t="s">
        <v>130</v>
      </c>
      <c r="E23" s="2" t="s">
        <v>131</v>
      </c>
      <c r="F23" s="2">
        <v>14</v>
      </c>
      <c r="G23" s="2">
        <v>0</v>
      </c>
      <c r="H23" s="2">
        <v>46</v>
      </c>
      <c r="I23" s="2">
        <v>46</v>
      </c>
      <c r="J23" s="2">
        <v>0</v>
      </c>
      <c r="K23" s="2">
        <v>0</v>
      </c>
      <c r="L23" s="2">
        <v>0</v>
      </c>
      <c r="M23" s="10">
        <v>0</v>
      </c>
    </row>
    <row r="24" spans="1:13" ht="64.5" thickBot="1">
      <c r="A24" s="49" t="s">
        <v>166</v>
      </c>
      <c r="B24" s="25" t="s">
        <v>47</v>
      </c>
      <c r="C24" s="40" t="s">
        <v>129</v>
      </c>
      <c r="D24" s="30" t="s">
        <v>51</v>
      </c>
      <c r="E24" s="2" t="s">
        <v>131</v>
      </c>
      <c r="F24" s="2">
        <v>14</v>
      </c>
      <c r="G24" s="2">
        <v>0</v>
      </c>
      <c r="H24" s="2">
        <v>38</v>
      </c>
      <c r="I24" s="2">
        <v>38</v>
      </c>
      <c r="J24" s="2">
        <v>0</v>
      </c>
      <c r="K24" s="2">
        <v>0</v>
      </c>
      <c r="L24" s="2">
        <v>0</v>
      </c>
      <c r="M24" s="10">
        <v>0</v>
      </c>
    </row>
    <row r="25" spans="1:13" ht="64.5" customHeight="1">
      <c r="A25" s="49" t="s">
        <v>167</v>
      </c>
      <c r="B25" s="25" t="s">
        <v>47</v>
      </c>
      <c r="C25" s="42" t="s">
        <v>132</v>
      </c>
      <c r="D25" s="37" t="s">
        <v>51</v>
      </c>
      <c r="E25" s="2" t="s">
        <v>137</v>
      </c>
      <c r="F25" s="2">
        <v>6</v>
      </c>
      <c r="G25" s="2">
        <v>0</v>
      </c>
      <c r="H25" s="2">
        <v>12</v>
      </c>
      <c r="I25" s="2">
        <v>12</v>
      </c>
      <c r="J25" s="2">
        <v>0</v>
      </c>
      <c r="K25" s="2">
        <v>0</v>
      </c>
      <c r="L25" s="2">
        <v>0</v>
      </c>
      <c r="M25" s="10">
        <v>0</v>
      </c>
    </row>
    <row r="26" spans="1:13" ht="70.5" customHeight="1">
      <c r="A26" s="49" t="s">
        <v>168</v>
      </c>
      <c r="B26" s="41" t="s">
        <v>47</v>
      </c>
      <c r="C26" s="43" t="s">
        <v>133</v>
      </c>
      <c r="D26" s="37" t="s">
        <v>51</v>
      </c>
      <c r="E26" s="2" t="s">
        <v>137</v>
      </c>
      <c r="F26" s="2">
        <v>5</v>
      </c>
      <c r="G26" s="2">
        <v>0</v>
      </c>
      <c r="H26" s="2">
        <v>5</v>
      </c>
      <c r="I26" s="2">
        <v>5</v>
      </c>
      <c r="J26" s="2">
        <v>0</v>
      </c>
      <c r="K26" s="2">
        <v>0</v>
      </c>
      <c r="L26" s="2">
        <v>0</v>
      </c>
      <c r="M26" s="10">
        <v>0</v>
      </c>
    </row>
    <row r="27" spans="1:13" ht="51.75" thickBot="1">
      <c r="A27" s="49" t="s">
        <v>169</v>
      </c>
      <c r="B27" s="25" t="s">
        <v>47</v>
      </c>
      <c r="C27" s="44" t="s">
        <v>135</v>
      </c>
      <c r="D27" s="37" t="s">
        <v>51</v>
      </c>
      <c r="E27" s="31" t="s">
        <v>124</v>
      </c>
      <c r="F27" s="2">
        <v>7</v>
      </c>
      <c r="G27" s="2">
        <v>0</v>
      </c>
      <c r="H27" s="2">
        <v>7</v>
      </c>
      <c r="I27" s="2">
        <v>0</v>
      </c>
      <c r="J27" s="2">
        <v>0</v>
      </c>
      <c r="K27" s="2">
        <v>0</v>
      </c>
      <c r="L27" s="2">
        <v>0</v>
      </c>
      <c r="M27" s="10">
        <v>0</v>
      </c>
    </row>
    <row r="28" spans="1:13" ht="76.5">
      <c r="A28" s="49" t="s">
        <v>170</v>
      </c>
      <c r="B28" s="25" t="s">
        <v>47</v>
      </c>
      <c r="C28" s="45" t="s">
        <v>134</v>
      </c>
      <c r="D28" s="30" t="s">
        <v>136</v>
      </c>
      <c r="E28" s="30" t="s">
        <v>138</v>
      </c>
      <c r="F28" s="2">
        <v>3</v>
      </c>
      <c r="G28" s="2">
        <v>0</v>
      </c>
      <c r="H28" s="2">
        <v>11</v>
      </c>
      <c r="I28" s="2">
        <v>11</v>
      </c>
      <c r="J28" s="2">
        <v>0</v>
      </c>
      <c r="K28" s="2">
        <v>0</v>
      </c>
      <c r="L28" s="2">
        <v>0</v>
      </c>
      <c r="M28" s="10">
        <v>0</v>
      </c>
    </row>
    <row r="29" spans="1:13" ht="51">
      <c r="A29" s="49" t="s">
        <v>171</v>
      </c>
      <c r="B29" s="25" t="s">
        <v>47</v>
      </c>
      <c r="C29" s="36" t="s">
        <v>139</v>
      </c>
      <c r="D29" s="46" t="s">
        <v>51</v>
      </c>
      <c r="E29" s="31" t="s">
        <v>124</v>
      </c>
      <c r="F29" s="2">
        <v>5</v>
      </c>
      <c r="G29" s="2">
        <v>0</v>
      </c>
      <c r="H29" s="2">
        <v>8</v>
      </c>
      <c r="I29" s="2">
        <v>8</v>
      </c>
      <c r="J29" s="2">
        <v>0</v>
      </c>
      <c r="K29" s="2">
        <v>0</v>
      </c>
      <c r="L29" s="2">
        <v>0</v>
      </c>
      <c r="M29" s="10">
        <v>0</v>
      </c>
    </row>
    <row r="30" spans="1:13" ht="76.5">
      <c r="A30" s="49" t="s">
        <v>172</v>
      </c>
      <c r="B30" s="25" t="s">
        <v>47</v>
      </c>
      <c r="C30" s="30" t="s">
        <v>140</v>
      </c>
      <c r="D30" s="30" t="s">
        <v>141</v>
      </c>
      <c r="E30" s="30" t="s">
        <v>142</v>
      </c>
      <c r="F30" s="2">
        <v>6</v>
      </c>
      <c r="G30" s="2">
        <v>0</v>
      </c>
      <c r="H30" s="2">
        <v>12</v>
      </c>
      <c r="I30" s="2">
        <v>12</v>
      </c>
      <c r="J30" s="2">
        <v>0</v>
      </c>
      <c r="K30" s="2">
        <v>0</v>
      </c>
      <c r="L30" s="2">
        <v>0</v>
      </c>
      <c r="M30" s="10">
        <v>0</v>
      </c>
    </row>
    <row r="31" spans="1:13" ht="76.5">
      <c r="A31" s="49" t="s">
        <v>173</v>
      </c>
      <c r="B31" s="25" t="s">
        <v>47</v>
      </c>
      <c r="C31" s="30" t="s">
        <v>143</v>
      </c>
      <c r="D31" s="30" t="s">
        <v>144</v>
      </c>
      <c r="E31" s="30" t="s">
        <v>145</v>
      </c>
      <c r="F31" s="2">
        <v>1</v>
      </c>
      <c r="G31" s="2">
        <v>0</v>
      </c>
      <c r="H31" s="2">
        <v>5</v>
      </c>
      <c r="I31" s="2">
        <v>5</v>
      </c>
      <c r="J31" s="2">
        <v>0</v>
      </c>
      <c r="K31" s="2">
        <v>0</v>
      </c>
      <c r="L31" s="2">
        <v>0</v>
      </c>
      <c r="M31" s="10">
        <v>0</v>
      </c>
    </row>
    <row r="32" spans="1:13" ht="76.5">
      <c r="A32" s="49" t="s">
        <v>174</v>
      </c>
      <c r="B32" s="25" t="s">
        <v>47</v>
      </c>
      <c r="C32" s="30" t="s">
        <v>146</v>
      </c>
      <c r="D32" s="30" t="s">
        <v>70</v>
      </c>
      <c r="E32" s="31" t="s">
        <v>147</v>
      </c>
      <c r="F32" s="2">
        <v>3</v>
      </c>
      <c r="G32" s="2">
        <v>0</v>
      </c>
      <c r="H32" s="2">
        <v>5</v>
      </c>
      <c r="I32" s="2">
        <v>5</v>
      </c>
      <c r="J32" s="2">
        <v>0</v>
      </c>
      <c r="K32" s="2">
        <v>0</v>
      </c>
      <c r="L32" s="2">
        <v>0</v>
      </c>
      <c r="M32" s="10">
        <v>0</v>
      </c>
    </row>
    <row r="33" spans="1:13" ht="76.5">
      <c r="A33" s="49" t="s">
        <v>175</v>
      </c>
      <c r="B33" s="25" t="s">
        <v>47</v>
      </c>
      <c r="C33" s="30" t="s">
        <v>148</v>
      </c>
      <c r="D33" s="30" t="s">
        <v>149</v>
      </c>
      <c r="E33" s="30" t="s">
        <v>150</v>
      </c>
      <c r="F33" s="2">
        <v>5</v>
      </c>
      <c r="G33" s="2">
        <v>0</v>
      </c>
      <c r="H33" s="2">
        <v>6</v>
      </c>
      <c r="I33" s="2">
        <v>6</v>
      </c>
      <c r="J33" s="2">
        <v>0</v>
      </c>
      <c r="K33" s="2">
        <v>0</v>
      </c>
      <c r="L33" s="2">
        <v>0</v>
      </c>
      <c r="M33" s="10">
        <v>0</v>
      </c>
    </row>
    <row r="34" spans="1:13" ht="63.75">
      <c r="A34" s="49" t="s">
        <v>176</v>
      </c>
      <c r="B34" s="25" t="s">
        <v>47</v>
      </c>
      <c r="C34" s="30" t="s">
        <v>151</v>
      </c>
      <c r="D34" s="30" t="s">
        <v>152</v>
      </c>
      <c r="E34" s="31" t="s">
        <v>153</v>
      </c>
      <c r="F34" s="2">
        <v>2</v>
      </c>
      <c r="G34" s="2">
        <v>0</v>
      </c>
      <c r="H34" s="2">
        <v>8</v>
      </c>
      <c r="I34" s="2">
        <v>8</v>
      </c>
      <c r="J34" s="2">
        <v>0</v>
      </c>
      <c r="K34" s="2">
        <v>0</v>
      </c>
      <c r="L34" s="2">
        <v>0</v>
      </c>
      <c r="M34" s="10">
        <v>0</v>
      </c>
    </row>
    <row r="35" spans="1:13" s="21" customFormat="1" ht="26.25" thickBot="1">
      <c r="A35" s="56" t="s">
        <v>34</v>
      </c>
      <c r="B35" s="57"/>
      <c r="C35" s="11" t="s">
        <v>195</v>
      </c>
      <c r="D35" s="11"/>
      <c r="E35" s="11"/>
      <c r="F35" s="11">
        <f>SUM(F22:F34)</f>
        <v>85</v>
      </c>
      <c r="G35" s="11">
        <v>0</v>
      </c>
      <c r="H35" s="11">
        <f>SUM(H22:H34)</f>
        <v>215</v>
      </c>
      <c r="I35" s="11">
        <f>SUM(I22:I34)</f>
        <v>208</v>
      </c>
      <c r="J35" s="11">
        <v>0</v>
      </c>
      <c r="K35" s="11">
        <v>0</v>
      </c>
      <c r="L35" s="11">
        <v>0</v>
      </c>
      <c r="M35" s="12">
        <v>0</v>
      </c>
    </row>
    <row r="36" spans="1:13" s="21" customFormat="1" ht="14.25">
      <c r="A36" s="13" t="s">
        <v>13</v>
      </c>
      <c r="B36" s="58" t="s">
        <v>14</v>
      </c>
      <c r="C36" s="61"/>
      <c r="D36" s="58"/>
      <c r="E36" s="58"/>
      <c r="F36" s="58"/>
      <c r="G36" s="58"/>
      <c r="H36" s="58"/>
      <c r="I36" s="58"/>
      <c r="J36" s="58"/>
      <c r="K36" s="58"/>
      <c r="L36" s="58"/>
      <c r="M36" s="60"/>
    </row>
    <row r="37" spans="1:13" ht="38.25">
      <c r="A37" s="3" t="s">
        <v>35</v>
      </c>
      <c r="B37" s="28">
        <v>45033</v>
      </c>
      <c r="C37" s="27" t="s">
        <v>100</v>
      </c>
      <c r="D37" s="30" t="s">
        <v>101</v>
      </c>
      <c r="E37" s="34" t="s">
        <v>102</v>
      </c>
      <c r="F37" s="1">
        <v>1</v>
      </c>
      <c r="G37" s="1">
        <v>0</v>
      </c>
      <c r="H37" s="1">
        <v>20</v>
      </c>
      <c r="I37" s="1">
        <v>20</v>
      </c>
      <c r="J37" s="1">
        <v>0</v>
      </c>
      <c r="K37" s="1">
        <v>0</v>
      </c>
      <c r="L37" s="1">
        <v>0</v>
      </c>
      <c r="M37" s="4">
        <v>0</v>
      </c>
    </row>
    <row r="38" spans="1:13" ht="38.25">
      <c r="A38" s="47" t="s">
        <v>177</v>
      </c>
      <c r="B38" s="35">
        <v>45037</v>
      </c>
      <c r="C38" s="36" t="s">
        <v>103</v>
      </c>
      <c r="D38" s="36" t="s">
        <v>101</v>
      </c>
      <c r="E38" s="31" t="s">
        <v>104</v>
      </c>
      <c r="F38" s="1">
        <v>1</v>
      </c>
      <c r="G38" s="1">
        <v>0</v>
      </c>
      <c r="H38" s="1">
        <v>20</v>
      </c>
      <c r="I38" s="1">
        <v>20</v>
      </c>
      <c r="J38" s="1">
        <v>0</v>
      </c>
      <c r="K38" s="1">
        <v>0</v>
      </c>
      <c r="L38" s="1">
        <v>0</v>
      </c>
      <c r="M38" s="4">
        <v>0</v>
      </c>
    </row>
    <row r="39" spans="1:13" ht="38.25">
      <c r="A39" s="47" t="s">
        <v>178</v>
      </c>
      <c r="B39" s="32">
        <v>45034</v>
      </c>
      <c r="C39" s="30" t="s">
        <v>113</v>
      </c>
      <c r="D39" s="30" t="s">
        <v>101</v>
      </c>
      <c r="E39" s="30" t="s">
        <v>114</v>
      </c>
      <c r="F39" s="1">
        <v>1</v>
      </c>
      <c r="G39" s="1">
        <v>0</v>
      </c>
      <c r="H39" s="1">
        <v>20</v>
      </c>
      <c r="I39" s="1">
        <v>20</v>
      </c>
      <c r="J39" s="1">
        <v>0</v>
      </c>
      <c r="K39" s="1">
        <v>0</v>
      </c>
      <c r="L39" s="1">
        <v>0</v>
      </c>
      <c r="M39" s="4">
        <v>0</v>
      </c>
    </row>
    <row r="40" spans="1:13" ht="51">
      <c r="A40" s="47" t="s">
        <v>179</v>
      </c>
      <c r="B40" s="32">
        <v>45033</v>
      </c>
      <c r="C40" s="30" t="s">
        <v>115</v>
      </c>
      <c r="D40" s="30" t="s">
        <v>108</v>
      </c>
      <c r="E40" s="30" t="s">
        <v>110</v>
      </c>
      <c r="F40" s="1">
        <v>1</v>
      </c>
      <c r="G40" s="1">
        <v>0</v>
      </c>
      <c r="H40" s="1">
        <v>20</v>
      </c>
      <c r="I40" s="1">
        <v>20</v>
      </c>
      <c r="J40" s="1">
        <v>0</v>
      </c>
      <c r="K40" s="1">
        <v>0</v>
      </c>
      <c r="L40" s="1">
        <v>0</v>
      </c>
      <c r="M40" s="4">
        <v>0</v>
      </c>
    </row>
    <row r="41" spans="1:13" ht="51">
      <c r="A41" s="47" t="s">
        <v>180</v>
      </c>
      <c r="B41" s="32">
        <v>45035</v>
      </c>
      <c r="C41" s="30" t="s">
        <v>116</v>
      </c>
      <c r="D41" s="37" t="s">
        <v>117</v>
      </c>
      <c r="E41" s="31" t="s">
        <v>118</v>
      </c>
      <c r="F41" s="1">
        <v>1</v>
      </c>
      <c r="G41" s="1">
        <v>0</v>
      </c>
      <c r="H41" s="1">
        <v>16</v>
      </c>
      <c r="I41" s="1">
        <v>0</v>
      </c>
      <c r="J41" s="1">
        <v>0</v>
      </c>
      <c r="K41" s="1">
        <v>0</v>
      </c>
      <c r="L41" s="1">
        <v>0</v>
      </c>
      <c r="M41" s="4">
        <v>0</v>
      </c>
    </row>
    <row r="42" spans="1:13" ht="76.5">
      <c r="A42" s="47" t="s">
        <v>181</v>
      </c>
      <c r="B42" s="28">
        <v>45035</v>
      </c>
      <c r="C42" s="30" t="s">
        <v>119</v>
      </c>
      <c r="D42" s="27" t="s">
        <v>120</v>
      </c>
      <c r="E42" s="27" t="s">
        <v>121</v>
      </c>
      <c r="F42" s="1">
        <v>1</v>
      </c>
      <c r="G42" s="1">
        <v>0</v>
      </c>
      <c r="H42" s="1">
        <v>17</v>
      </c>
      <c r="I42" s="1">
        <v>17</v>
      </c>
      <c r="J42" s="1">
        <v>0</v>
      </c>
      <c r="K42" s="1">
        <v>0</v>
      </c>
      <c r="L42" s="1">
        <v>0</v>
      </c>
      <c r="M42" s="4">
        <v>0</v>
      </c>
    </row>
    <row r="43" spans="1:13" ht="51.75">
      <c r="A43" s="47" t="s">
        <v>182</v>
      </c>
      <c r="B43" s="32">
        <v>45036</v>
      </c>
      <c r="C43" s="30" t="s">
        <v>122</v>
      </c>
      <c r="D43" s="27" t="s">
        <v>120</v>
      </c>
      <c r="E43" s="33" t="s">
        <v>121</v>
      </c>
      <c r="F43" s="1">
        <v>1</v>
      </c>
      <c r="G43" s="1">
        <v>0</v>
      </c>
      <c r="H43" s="1">
        <v>17</v>
      </c>
      <c r="I43" s="1">
        <v>17</v>
      </c>
      <c r="J43" s="1">
        <v>0</v>
      </c>
      <c r="K43" s="1">
        <v>0</v>
      </c>
      <c r="L43" s="1">
        <v>0</v>
      </c>
      <c r="M43" s="4">
        <v>0</v>
      </c>
    </row>
    <row r="44" spans="1:13" ht="38.25">
      <c r="A44" s="47" t="s">
        <v>183</v>
      </c>
      <c r="B44" s="25" t="s">
        <v>47</v>
      </c>
      <c r="C44" s="31" t="s">
        <v>123</v>
      </c>
      <c r="D44" s="1" t="s">
        <v>126</v>
      </c>
      <c r="E44" s="30" t="s">
        <v>125</v>
      </c>
      <c r="F44" s="1">
        <v>7</v>
      </c>
      <c r="G44" s="1">
        <v>0</v>
      </c>
      <c r="H44" s="1">
        <v>11</v>
      </c>
      <c r="I44" s="1">
        <v>11</v>
      </c>
      <c r="J44" s="1">
        <v>0</v>
      </c>
      <c r="K44" s="1">
        <v>0</v>
      </c>
      <c r="L44" s="1">
        <v>0</v>
      </c>
      <c r="M44" s="4">
        <v>0</v>
      </c>
    </row>
    <row r="45" spans="1:13" ht="26.25" thickBot="1">
      <c r="A45" s="64" t="s">
        <v>36</v>
      </c>
      <c r="B45" s="65"/>
      <c r="C45" s="7" t="s">
        <v>196</v>
      </c>
      <c r="D45" s="50"/>
      <c r="E45" s="5"/>
      <c r="F45" s="50">
        <f>SUM(F37:F44)</f>
        <v>14</v>
      </c>
      <c r="G45" s="50">
        <v>0</v>
      </c>
      <c r="H45" s="50">
        <f>SUM(H37:H44)</f>
        <v>141</v>
      </c>
      <c r="I45" s="50">
        <f>SUM(I37:I44)</f>
        <v>125</v>
      </c>
      <c r="J45" s="50">
        <v>0</v>
      </c>
      <c r="K45" s="50">
        <v>0</v>
      </c>
      <c r="L45" s="50">
        <v>0</v>
      </c>
      <c r="M45" s="6">
        <v>0</v>
      </c>
    </row>
    <row r="46" spans="1:13" s="21" customFormat="1" ht="14.25">
      <c r="A46" s="13" t="s">
        <v>15</v>
      </c>
      <c r="B46" s="58" t="s">
        <v>16</v>
      </c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60"/>
    </row>
    <row r="47" spans="1:13" ht="76.5">
      <c r="A47" s="9" t="s">
        <v>37</v>
      </c>
      <c r="B47" s="28">
        <v>45036</v>
      </c>
      <c r="C47" s="27" t="s">
        <v>154</v>
      </c>
      <c r="D47" s="27" t="s">
        <v>101</v>
      </c>
      <c r="E47" s="31" t="s">
        <v>155</v>
      </c>
      <c r="F47" s="2">
        <v>1</v>
      </c>
      <c r="G47" s="2">
        <v>0</v>
      </c>
      <c r="H47" s="2">
        <v>15</v>
      </c>
      <c r="I47" s="2">
        <v>0</v>
      </c>
      <c r="J47" s="2">
        <v>0</v>
      </c>
      <c r="K47" s="2">
        <v>0</v>
      </c>
      <c r="L47" s="2">
        <v>0</v>
      </c>
      <c r="M47" s="10">
        <v>0</v>
      </c>
    </row>
    <row r="48" spans="1:13" ht="38.25">
      <c r="A48" s="9" t="s">
        <v>38</v>
      </c>
      <c r="B48" s="32">
        <v>45034</v>
      </c>
      <c r="C48" s="31" t="s">
        <v>156</v>
      </c>
      <c r="D48" s="29" t="s">
        <v>108</v>
      </c>
      <c r="E48" s="30" t="s">
        <v>157</v>
      </c>
      <c r="F48" s="2">
        <v>3</v>
      </c>
      <c r="G48" s="2">
        <v>0</v>
      </c>
      <c r="H48" s="2">
        <v>18</v>
      </c>
      <c r="I48" s="2">
        <v>18</v>
      </c>
      <c r="J48" s="2">
        <v>0</v>
      </c>
      <c r="K48" s="2">
        <v>0</v>
      </c>
      <c r="L48" s="2">
        <v>0</v>
      </c>
      <c r="M48" s="10">
        <v>0</v>
      </c>
    </row>
    <row r="49" spans="1:13" ht="26.25" thickBot="1">
      <c r="A49" s="64" t="s">
        <v>41</v>
      </c>
      <c r="B49" s="65"/>
      <c r="C49" s="7" t="s">
        <v>197</v>
      </c>
      <c r="D49" s="50"/>
      <c r="E49" s="5"/>
      <c r="F49" s="50">
        <f>SUM(F47:F48)</f>
        <v>4</v>
      </c>
      <c r="G49" s="50">
        <v>0</v>
      </c>
      <c r="H49" s="50">
        <f>SUM(H47:H48)</f>
        <v>33</v>
      </c>
      <c r="I49" s="50">
        <f>SUM(I47:I48)</f>
        <v>18</v>
      </c>
      <c r="J49" s="50">
        <v>0</v>
      </c>
      <c r="K49" s="50">
        <v>0</v>
      </c>
      <c r="L49" s="50">
        <v>0</v>
      </c>
      <c r="M49" s="6">
        <v>0</v>
      </c>
    </row>
    <row r="50" spans="1:13" s="21" customFormat="1" ht="14.25">
      <c r="A50" s="13" t="s">
        <v>17</v>
      </c>
      <c r="B50" s="58" t="s">
        <v>18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60"/>
    </row>
    <row r="51" spans="1:13" ht="51">
      <c r="A51" s="3" t="s">
        <v>39</v>
      </c>
      <c r="B51" s="24">
        <v>45037</v>
      </c>
      <c r="C51" s="1" t="s">
        <v>62</v>
      </c>
      <c r="D51" s="1" t="s">
        <v>63</v>
      </c>
      <c r="E51" s="1" t="s">
        <v>64</v>
      </c>
      <c r="F51" s="1">
        <v>5</v>
      </c>
      <c r="G51" s="1">
        <v>0</v>
      </c>
      <c r="H51" s="1">
        <v>5</v>
      </c>
      <c r="I51" s="1">
        <v>5</v>
      </c>
      <c r="J51" s="1">
        <v>0</v>
      </c>
      <c r="K51" s="1">
        <v>0</v>
      </c>
      <c r="L51" s="1">
        <v>0</v>
      </c>
      <c r="M51" s="4">
        <v>0</v>
      </c>
    </row>
    <row r="52" spans="1:13" ht="51">
      <c r="A52" s="47" t="s">
        <v>198</v>
      </c>
      <c r="B52" s="32">
        <v>45035</v>
      </c>
      <c r="C52" s="30" t="s">
        <v>105</v>
      </c>
      <c r="D52" s="27" t="s">
        <v>107</v>
      </c>
      <c r="E52" s="31" t="s">
        <v>109</v>
      </c>
      <c r="F52" s="1">
        <v>1</v>
      </c>
      <c r="G52" s="1">
        <v>0</v>
      </c>
      <c r="H52" s="1">
        <v>20</v>
      </c>
      <c r="I52" s="1">
        <v>20</v>
      </c>
      <c r="J52" s="1">
        <v>0</v>
      </c>
      <c r="K52" s="1">
        <v>0</v>
      </c>
      <c r="L52" s="1">
        <v>0</v>
      </c>
      <c r="M52" s="4">
        <v>0</v>
      </c>
    </row>
    <row r="53" spans="1:13" ht="51">
      <c r="A53" s="47" t="s">
        <v>199</v>
      </c>
      <c r="B53" s="28">
        <v>45036</v>
      </c>
      <c r="C53" s="30" t="s">
        <v>106</v>
      </c>
      <c r="D53" s="30" t="s">
        <v>108</v>
      </c>
      <c r="E53" s="30" t="s">
        <v>110</v>
      </c>
      <c r="F53" s="1">
        <v>1</v>
      </c>
      <c r="G53" s="1">
        <v>0</v>
      </c>
      <c r="H53" s="1">
        <v>20</v>
      </c>
      <c r="I53" s="1">
        <v>20</v>
      </c>
      <c r="J53" s="1">
        <v>0</v>
      </c>
      <c r="K53" s="1">
        <v>0</v>
      </c>
      <c r="L53" s="1">
        <v>0</v>
      </c>
      <c r="M53" s="4">
        <v>0</v>
      </c>
    </row>
    <row r="54" spans="1:13" ht="26.25">
      <c r="A54" s="47" t="s">
        <v>200</v>
      </c>
      <c r="B54" s="32">
        <v>45034</v>
      </c>
      <c r="C54" s="31" t="s">
        <v>111</v>
      </c>
      <c r="D54" s="30" t="s">
        <v>108</v>
      </c>
      <c r="E54" s="33" t="s">
        <v>112</v>
      </c>
      <c r="F54" s="1">
        <v>1</v>
      </c>
      <c r="G54" s="1">
        <v>0</v>
      </c>
      <c r="H54" s="1">
        <v>15</v>
      </c>
      <c r="I54" s="1">
        <v>15</v>
      </c>
      <c r="J54" s="1">
        <v>0</v>
      </c>
      <c r="K54" s="1">
        <v>0</v>
      </c>
      <c r="L54" s="1">
        <v>0</v>
      </c>
      <c r="M54" s="4">
        <v>0</v>
      </c>
    </row>
    <row r="55" spans="1:13" ht="114.75">
      <c r="A55" s="47" t="s">
        <v>201</v>
      </c>
      <c r="B55" s="25" t="s">
        <v>47</v>
      </c>
      <c r="C55" s="1" t="s">
        <v>91</v>
      </c>
      <c r="D55" s="1" t="s">
        <v>92</v>
      </c>
      <c r="E55" s="1" t="s">
        <v>93</v>
      </c>
      <c r="F55" s="1">
        <v>8</v>
      </c>
      <c r="G55" s="1">
        <v>0</v>
      </c>
      <c r="H55" s="1">
        <v>8</v>
      </c>
      <c r="I55" s="1">
        <v>8</v>
      </c>
      <c r="J55" s="1">
        <v>0</v>
      </c>
      <c r="K55" s="1">
        <v>0</v>
      </c>
      <c r="L55" s="1">
        <v>0</v>
      </c>
      <c r="M55" s="4">
        <v>0</v>
      </c>
    </row>
    <row r="56" spans="1:13" ht="26.25" thickBot="1">
      <c r="A56" s="64" t="s">
        <v>42</v>
      </c>
      <c r="B56" s="65"/>
      <c r="C56" s="7" t="s">
        <v>193</v>
      </c>
      <c r="D56" s="5"/>
      <c r="E56" s="5"/>
      <c r="F56" s="50">
        <f>SUM(F51:F55)</f>
        <v>16</v>
      </c>
      <c r="G56" s="50">
        <v>0</v>
      </c>
      <c r="H56" s="50">
        <f>SUM(H51:H55)</f>
        <v>68</v>
      </c>
      <c r="I56" s="50">
        <f>SUM(I51:I55)</f>
        <v>68</v>
      </c>
      <c r="J56" s="50">
        <v>0</v>
      </c>
      <c r="K56" s="50">
        <v>0</v>
      </c>
      <c r="L56" s="50">
        <v>0</v>
      </c>
      <c r="M56" s="6">
        <v>0</v>
      </c>
    </row>
    <row r="57" spans="1:13" s="21" customFormat="1" ht="14.25">
      <c r="A57" s="13" t="s">
        <v>19</v>
      </c>
      <c r="B57" s="58" t="s">
        <v>20</v>
      </c>
      <c r="C57" s="58"/>
      <c r="D57" s="58"/>
      <c r="E57" s="14"/>
      <c r="F57" s="14"/>
      <c r="G57" s="14"/>
      <c r="H57" s="14"/>
      <c r="I57" s="14"/>
      <c r="J57" s="14"/>
      <c r="K57" s="14"/>
      <c r="L57" s="14"/>
      <c r="M57" s="15"/>
    </row>
    <row r="58" spans="1:13" ht="76.5">
      <c r="A58" s="3" t="s">
        <v>40</v>
      </c>
      <c r="B58" s="24">
        <v>45037</v>
      </c>
      <c r="C58" s="1" t="s">
        <v>65</v>
      </c>
      <c r="D58" s="1" t="s">
        <v>66</v>
      </c>
      <c r="E58" s="1" t="s">
        <v>67</v>
      </c>
      <c r="F58" s="1">
        <v>0</v>
      </c>
      <c r="G58" s="1">
        <v>0</v>
      </c>
      <c r="H58" s="51" t="s">
        <v>83</v>
      </c>
      <c r="I58" s="51" t="s">
        <v>83</v>
      </c>
      <c r="J58" s="1">
        <v>0</v>
      </c>
      <c r="K58" s="1">
        <v>0</v>
      </c>
      <c r="L58" s="1">
        <v>0</v>
      </c>
      <c r="M58" s="4">
        <v>0</v>
      </c>
    </row>
    <row r="59" spans="1:13" ht="31.5">
      <c r="A59" s="47" t="s">
        <v>184</v>
      </c>
      <c r="B59" s="25" t="s">
        <v>47</v>
      </c>
      <c r="C59" s="26" t="s">
        <v>68</v>
      </c>
      <c r="D59" s="1" t="s">
        <v>69</v>
      </c>
      <c r="E59" s="1" t="s">
        <v>70</v>
      </c>
      <c r="F59" s="1">
        <v>0</v>
      </c>
      <c r="G59" s="1">
        <v>0</v>
      </c>
      <c r="H59" s="1">
        <v>4</v>
      </c>
      <c r="I59" s="51">
        <v>1</v>
      </c>
      <c r="J59" s="1">
        <v>0</v>
      </c>
      <c r="K59" s="1">
        <v>3</v>
      </c>
      <c r="L59" s="1">
        <v>0</v>
      </c>
      <c r="M59" s="4">
        <v>0</v>
      </c>
    </row>
    <row r="60" spans="1:13" ht="63.75">
      <c r="A60" s="47" t="s">
        <v>185</v>
      </c>
      <c r="B60" s="24">
        <v>45036</v>
      </c>
      <c r="C60" s="26" t="s">
        <v>71</v>
      </c>
      <c r="D60" s="1" t="s">
        <v>72</v>
      </c>
      <c r="E60" s="1" t="s">
        <v>73</v>
      </c>
      <c r="F60" s="1">
        <v>0</v>
      </c>
      <c r="G60" s="1">
        <v>0</v>
      </c>
      <c r="H60" s="51" t="s">
        <v>84</v>
      </c>
      <c r="I60" s="51" t="s">
        <v>84</v>
      </c>
      <c r="J60" s="1">
        <v>0</v>
      </c>
      <c r="K60" s="1">
        <v>0</v>
      </c>
      <c r="L60" s="1">
        <v>0</v>
      </c>
      <c r="M60" s="4">
        <v>0</v>
      </c>
    </row>
    <row r="61" spans="1:13" ht="51">
      <c r="A61" s="47" t="s">
        <v>186</v>
      </c>
      <c r="B61" s="24">
        <v>45036</v>
      </c>
      <c r="C61" s="26" t="s">
        <v>74</v>
      </c>
      <c r="D61" s="1" t="s">
        <v>75</v>
      </c>
      <c r="E61" s="1" t="s">
        <v>76</v>
      </c>
      <c r="F61" s="1">
        <v>0</v>
      </c>
      <c r="G61" s="1">
        <v>0</v>
      </c>
      <c r="H61" s="1">
        <v>2</v>
      </c>
      <c r="I61" s="51">
        <v>0</v>
      </c>
      <c r="J61" s="1">
        <v>2</v>
      </c>
      <c r="K61" s="1">
        <v>0</v>
      </c>
      <c r="L61" s="1">
        <v>0</v>
      </c>
      <c r="M61" s="4">
        <v>0</v>
      </c>
    </row>
    <row r="62" spans="1:13" ht="51">
      <c r="A62" s="47" t="s">
        <v>187</v>
      </c>
      <c r="B62" s="24">
        <v>45037</v>
      </c>
      <c r="C62" s="26" t="s">
        <v>77</v>
      </c>
      <c r="D62" s="1" t="s">
        <v>78</v>
      </c>
      <c r="E62" s="1" t="s">
        <v>79</v>
      </c>
      <c r="F62" s="1">
        <v>0</v>
      </c>
      <c r="G62" s="1">
        <v>0</v>
      </c>
      <c r="H62" s="1">
        <v>1</v>
      </c>
      <c r="I62" s="51">
        <v>1</v>
      </c>
      <c r="J62" s="1">
        <v>0</v>
      </c>
      <c r="K62" s="1">
        <v>0</v>
      </c>
      <c r="L62" s="1">
        <v>0</v>
      </c>
      <c r="M62" s="4">
        <v>0</v>
      </c>
    </row>
    <row r="63" spans="1:13" ht="51">
      <c r="A63" s="47" t="s">
        <v>188</v>
      </c>
      <c r="B63" s="24">
        <v>45037</v>
      </c>
      <c r="C63" s="1" t="s">
        <v>80</v>
      </c>
      <c r="D63" s="1" t="s">
        <v>81</v>
      </c>
      <c r="E63" s="1" t="s">
        <v>82</v>
      </c>
      <c r="F63" s="1">
        <v>0</v>
      </c>
      <c r="G63" s="1">
        <v>0</v>
      </c>
      <c r="H63" s="1">
        <v>4</v>
      </c>
      <c r="I63" s="51">
        <v>4</v>
      </c>
      <c r="J63" s="1">
        <v>0</v>
      </c>
      <c r="K63" s="1">
        <v>0</v>
      </c>
      <c r="L63" s="1">
        <v>0</v>
      </c>
      <c r="M63" s="4">
        <v>0</v>
      </c>
    </row>
    <row r="64" spans="1:13" ht="178.5">
      <c r="A64" s="47" t="s">
        <v>189</v>
      </c>
      <c r="B64" s="25" t="s">
        <v>47</v>
      </c>
      <c r="C64" s="1" t="s">
        <v>96</v>
      </c>
      <c r="D64" s="1" t="s">
        <v>99</v>
      </c>
      <c r="E64" s="1" t="s">
        <v>93</v>
      </c>
      <c r="F64" s="1">
        <v>8</v>
      </c>
      <c r="G64" s="1">
        <v>0</v>
      </c>
      <c r="H64" s="1">
        <v>46</v>
      </c>
      <c r="I64" s="51">
        <v>46</v>
      </c>
      <c r="J64" s="1">
        <v>0</v>
      </c>
      <c r="K64" s="1">
        <v>0</v>
      </c>
      <c r="L64" s="1">
        <v>0</v>
      </c>
      <c r="M64" s="4">
        <v>0</v>
      </c>
    </row>
    <row r="65" spans="1:13" ht="114.75">
      <c r="A65" s="47" t="s">
        <v>190</v>
      </c>
      <c r="B65" s="25" t="s">
        <v>47</v>
      </c>
      <c r="C65" s="1" t="s">
        <v>97</v>
      </c>
      <c r="D65" s="1" t="s">
        <v>99</v>
      </c>
      <c r="E65" s="1" t="s">
        <v>93</v>
      </c>
      <c r="F65" s="1">
        <v>6</v>
      </c>
      <c r="G65" s="1">
        <v>0</v>
      </c>
      <c r="H65" s="51">
        <v>18</v>
      </c>
      <c r="I65" s="51">
        <v>18</v>
      </c>
      <c r="J65" s="1">
        <v>0</v>
      </c>
      <c r="K65" s="1">
        <v>0</v>
      </c>
      <c r="L65" s="1">
        <v>0</v>
      </c>
      <c r="M65" s="4">
        <v>0</v>
      </c>
    </row>
    <row r="66" spans="1:13" ht="114.75">
      <c r="A66" s="47" t="s">
        <v>191</v>
      </c>
      <c r="B66" s="25" t="s">
        <v>47</v>
      </c>
      <c r="C66" s="1" t="s">
        <v>98</v>
      </c>
      <c r="D66" s="1" t="s">
        <v>99</v>
      </c>
      <c r="E66" s="1" t="s">
        <v>93</v>
      </c>
      <c r="F66" s="1">
        <v>6</v>
      </c>
      <c r="G66" s="1">
        <v>0</v>
      </c>
      <c r="H66" s="51">
        <v>12</v>
      </c>
      <c r="I66" s="51">
        <v>12</v>
      </c>
      <c r="J66" s="1">
        <v>0</v>
      </c>
      <c r="K66" s="1">
        <v>0</v>
      </c>
      <c r="L66" s="1">
        <v>0</v>
      </c>
      <c r="M66" s="4">
        <v>0</v>
      </c>
    </row>
    <row r="67" spans="1:13" s="21" customFormat="1" ht="26.25" thickBot="1">
      <c r="A67" s="64" t="s">
        <v>43</v>
      </c>
      <c r="B67" s="65"/>
      <c r="C67" s="7" t="s">
        <v>192</v>
      </c>
      <c r="D67" s="7"/>
      <c r="E67" s="7"/>
      <c r="F67" s="7">
        <f>SUM(F58:F66)</f>
        <v>20</v>
      </c>
      <c r="G67" s="7">
        <f>SUM(G58:G66)</f>
        <v>0</v>
      </c>
      <c r="H67" s="7">
        <f>SUM(H59:H66)</f>
        <v>87</v>
      </c>
      <c r="I67" s="7">
        <f>SUM(I59:I66)</f>
        <v>82</v>
      </c>
      <c r="J67" s="7">
        <f>SUM(J58:J66)</f>
        <v>2</v>
      </c>
      <c r="K67" s="7">
        <v>0</v>
      </c>
      <c r="L67" s="7">
        <v>0</v>
      </c>
      <c r="M67" s="8">
        <v>0</v>
      </c>
    </row>
    <row r="68" spans="1:13" ht="51">
      <c r="A68" s="59" t="s">
        <v>21</v>
      </c>
      <c r="B68" s="59"/>
      <c r="C68" s="17" t="s">
        <v>202</v>
      </c>
      <c r="D68" s="17"/>
      <c r="E68" s="17" t="s">
        <v>203</v>
      </c>
      <c r="F68" s="17" t="s">
        <v>204</v>
      </c>
      <c r="G68" s="17"/>
      <c r="H68" s="17" t="s">
        <v>205</v>
      </c>
      <c r="I68" s="17"/>
      <c r="J68" s="17"/>
      <c r="K68" s="17"/>
      <c r="L68" s="17" t="s">
        <v>206</v>
      </c>
      <c r="M68" s="17" t="s">
        <v>207</v>
      </c>
    </row>
    <row r="69" spans="1:13" ht="15.75" thickBot="1"/>
    <row r="70" spans="1:13" ht="31.5" customHeight="1" thickBot="1">
      <c r="A70" s="52" t="s">
        <v>45</v>
      </c>
      <c r="B70" s="53"/>
      <c r="C70" s="53"/>
      <c r="D70" s="18" t="s">
        <v>208</v>
      </c>
      <c r="E70" s="18"/>
      <c r="F70" s="18"/>
      <c r="G70" s="18"/>
      <c r="H70" s="18"/>
      <c r="I70" s="18"/>
      <c r="J70" s="18"/>
      <c r="K70" s="18"/>
      <c r="L70" s="18"/>
      <c r="M70" s="19"/>
    </row>
  </sheetData>
  <mergeCells count="28">
    <mergeCell ref="A49:B49"/>
    <mergeCell ref="A56:B56"/>
    <mergeCell ref="A67:B67"/>
    <mergeCell ref="A2:M2"/>
    <mergeCell ref="A3:M3"/>
    <mergeCell ref="A4:M4"/>
    <mergeCell ref="F6:G6"/>
    <mergeCell ref="H6:K6"/>
    <mergeCell ref="L6:L7"/>
    <mergeCell ref="M6:M7"/>
    <mergeCell ref="D6:D7"/>
    <mergeCell ref="E6:E7"/>
    <mergeCell ref="A70:C70"/>
    <mergeCell ref="A6:A7"/>
    <mergeCell ref="B6:B7"/>
    <mergeCell ref="C6:C7"/>
    <mergeCell ref="A35:B35"/>
    <mergeCell ref="B57:D57"/>
    <mergeCell ref="A68:B68"/>
    <mergeCell ref="B8:M8"/>
    <mergeCell ref="B15:M15"/>
    <mergeCell ref="B21:M21"/>
    <mergeCell ref="B36:M36"/>
    <mergeCell ref="B46:M46"/>
    <mergeCell ref="B50:M50"/>
    <mergeCell ref="A14:B14"/>
    <mergeCell ref="A20:B20"/>
    <mergeCell ref="A45:B45"/>
  </mergeCells>
  <pageMargins left="0.7" right="0.7" top="0.44" bottom="0.28000000000000003" header="0.3" footer="0.19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Логиновских Мария Александровна</dc:creator>
  <cp:lastModifiedBy>Андреева Татьяна Ивановна</cp:lastModifiedBy>
  <cp:lastPrinted>2023-03-31T05:36:10Z</cp:lastPrinted>
  <dcterms:created xsi:type="dcterms:W3CDTF">2023-03-29T13:30:12Z</dcterms:created>
  <dcterms:modified xsi:type="dcterms:W3CDTF">2024-12-26T10:46:31Z</dcterms:modified>
</cp:coreProperties>
</file>