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24\"/>
    </mc:Choice>
  </mc:AlternateContent>
  <bookViews>
    <workbookView xWindow="0" yWindow="0" windowWidth="24000" windowHeight="9735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F19" i="2" l="1"/>
  <c r="D19" i="2"/>
  <c r="E19" i="2"/>
  <c r="C19" i="2"/>
  <c r="C22" i="2" s="1"/>
  <c r="D10" i="1" l="1"/>
  <c r="D6" i="1"/>
  <c r="G19" i="2" l="1"/>
  <c r="G22" i="2" s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<sst xmlns="http://schemas.openxmlformats.org/spreadsheetml/2006/main" count="102" uniqueCount="96">
  <si>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</si>
  <si>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</si>
  <si>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</si>
  <si>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</si>
  <si>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</si>
  <si>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</si>
  <si>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</si>
  <si>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</si>
  <si>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</si>
  <si>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</si>
  <si>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</si>
  <si>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</si>
  <si>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</si>
  <si>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</si>
  <si>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</si>
  <si>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</si>
  <si>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</si>
  <si>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</si>
  <si>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</si>
  <si>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</si>
  <si>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</si>
  <si>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</si>
  <si>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</si>
  <si>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</si>
  <si>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</si>
  <si>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</si>
  <si>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</si>
  <si>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</si>
  <si>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</si>
  <si>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</si>
  <si>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</si>
  <si>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</si>
  <si>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</si>
  <si>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</si>
  <si>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</si>
  <si>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</si>
  <si>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</si>
  <si>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</si>
  <si>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</si>
  <si>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</si>
  <si>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</si>
  <si>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</si>
  <si>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</si>
  <si>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</si>
  <si>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</si>
  <si>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</si>
  <si>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</si>
  <si>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</si>
  <si>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</si>
  <si>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</si>
  <si>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</si>
  <si>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</si>
  <si>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</si>
  <si>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</si>
  <si>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</si>
  <si>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</si>
  <si>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</si>
  <si>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</si>
  <si>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</si>
  <si>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</si>
  <si>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</si>
  <si>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</si>
  <si>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</si>
  <si>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</si>
  <si>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</si>
  <si>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</si>
  <si>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</si>
  <si>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</si>
  <si>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</si>
  <si>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</si>
  <si>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</si>
  <si>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</si>
  <si>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</si>
  <si>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</si>
  <si>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</si>
  <si>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</si>
  <si>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</si>
  <si>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</si>
  <si>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>Разработана 1 брошюра "Бесплатная юридическая помощь" - распространено 40 шт.,  разработана 1 памятка "Памятка для граждан по вопросам получения бесплатной юридической помощи" - распространено 50 шт.</t>
  </si>
  <si>
    <t xml:space="preserve">                                                                                                              (подпись)      (расшифровка подписи)</t>
  </si>
  <si>
    <t xml:space="preserve">                                      (подпись)                  (расшифровка подписи)</t>
  </si>
  <si>
    <t>Пример заполнения графы "Количество и виды размещенной информации"</t>
  </si>
  <si>
    <t>1 - статья, 1 - видеоролик</t>
  </si>
  <si>
    <t>1-новость, 2 - статьи</t>
  </si>
  <si>
    <r>
      <rPr>
        <b/>
        <sz val="12"/>
        <color theme="1"/>
        <rFont val="Times New Roman"/>
        <family val="1"/>
        <charset val="204"/>
      </rPr>
      <t>В средствах массовой информации</t>
    </r>
    <r>
      <rPr>
        <sz val="12"/>
        <color theme="1"/>
        <rFont val="Times New Roman"/>
        <family val="1"/>
        <charset val="204"/>
      </rPr>
      <t xml:space="preserve"> (Телевиденье, газеты, интернет-издания, в том числе новостные каналы, которые являются СМИ)</t>
    </r>
  </si>
  <si>
    <r>
      <rPr>
        <b/>
        <sz val="12"/>
        <color theme="1"/>
        <rFont val="Times New Roman"/>
        <family val="1"/>
        <charset val="204"/>
      </rPr>
      <t>В социальных сетях</t>
    </r>
    <r>
      <rPr>
        <sz val="12"/>
        <color theme="1"/>
        <rFont val="Times New Roman"/>
        <family val="1"/>
        <charset val="204"/>
      </rPr>
      <t xml:space="preserve"> (Одноклассники, Вконтакте, Дзен, You Tube, WhatApp) новость, статья, видеолекции и др.)</t>
    </r>
  </si>
  <si>
    <r>
      <rPr>
        <b/>
        <sz val="12"/>
        <color theme="1"/>
        <rFont val="Times New Roman"/>
        <family val="1"/>
        <charset val="204"/>
      </rPr>
      <t>В виде изданных брошюр, памяток и прочих</t>
    </r>
    <r>
      <rPr>
        <sz val="12"/>
        <color theme="1"/>
        <rFont val="Times New Roman"/>
        <family val="1"/>
        <charset val="204"/>
      </rPr>
      <t xml:space="preserve"> (каждая из них РАЗНОЙ ТЕМЫ! Указывается их количество (темы, которые Вы сможете подтвердить) и количество распространения (шт.)</t>
    </r>
  </si>
  <si>
    <t>Дата составления отчета:</t>
  </si>
  <si>
    <t>ВСЯ ИНФООРМАЦИЯ ДОЛЖНА БЫТЬ ПОДТВЕРЖДЕННОЙ…Возможны проверки, в том числе запросы конкретных памяток, брошюр и т.п., а также ссылки на Интернет-ресурсы должны быть проверены.</t>
  </si>
  <si>
    <t>Брошюра - это полиграфическая продукция, относящаяся к непериодическим печатным изданиям. Ее объем составляет от 4 до 48 страниц</t>
  </si>
  <si>
    <t>Памятка - инструкция, в которой даются вполне конкретные указания о необходимости конкретных действий, шагов</t>
  </si>
  <si>
    <t>Листовка - вид агитационно-политической или информационной литературы, лист бумаги с текстом и иногда с иллюстрациями</t>
  </si>
  <si>
    <t>Буклет - Печатное издание (программа, проспект, путеводитель и т. п.) на одном листе в виде ширмочки или тетрадки.</t>
  </si>
  <si>
    <t xml:space="preserve">ОТЧЕТ
ОБ ОКАЗАНИИ БЕСПЛАТНОЙ ЮРИДИЧЕСКОЙ ПОМОЩИ                                                                                        государственным автономным стационарным учреждением социального обслуживания  Свердловской области "Алапаевский психоневрологический интернат"  (ГАСУСО СО "Алапаевский ПНИ")  за 1 квартал 2024 года                                                                                                                                                                                           
</t>
  </si>
  <si>
    <t xml:space="preserve">Руководитель           ________________ Пономарев В.Ю.                 </t>
  </si>
  <si>
    <t xml:space="preserve">Должностное лицо, ответственное за составление отчета         _____________    Клевакина К.А.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</si>
</sst>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rgb="FF1F497D"/>
      <name val="Calibri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D7E6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justify" wrapText="1"/>
    </xf>
    <xf numFmtId="0" fontId="2" fillId="0" borderId="1" xfId="0" applyFont="1" applyBorder="1" applyAlignment="1" applyProtection="1">
      <alignment horizontal="center" vertical="justify" wrapText="1"/>
      <protection locked="0"/>
    </xf>
    <xf numFmtId="0" fontId="3" fillId="0" borderId="1" xfId="0" applyFont="1" applyBorder="1" applyAlignment="1" applyProtection="1">
      <alignment horizontal="center" vertical="justify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justify"/>
    </xf>
    <xf numFmtId="0" fontId="0" fillId="2" borderId="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justify" wrapText="1"/>
    </xf>
    <xf numFmtId="0" fontId="8" fillId="4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10" xfId="0" applyFont="1" applyBorder="1" applyAlignment="1">
      <alignment horizontal="left" wrapText="1"/>
    </xf>
    <xf numFmtId="0" fontId="10" fillId="0" borderId="11" xfId="0" applyFont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C13" sqref="C1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5" max="5" width="55.140625" customWidth="1"/>
    <col min="6" max="6" width="27.5703125" customWidth="1"/>
  </cols>
  <sheetData>
    <row r="1" spans="1:11" ht="117" customHeight="1" x14ac:dyDescent="0.25">
      <c r="A1" s="45" t="s">
        <v>93</v>
      </c>
      <c r="B1" s="45"/>
      <c r="C1" s="45"/>
      <c r="D1" s="1"/>
      <c r="E1" s="1"/>
      <c r="F1" s="1"/>
      <c r="G1" s="1"/>
      <c r="H1" s="1"/>
      <c r="I1" s="1"/>
      <c r="J1" s="1"/>
      <c r="K1" s="1"/>
    </row>
    <row r="2" spans="1:11" ht="39.75" customHeight="1" x14ac:dyDescent="0.25">
      <c r="A2" s="46" t="s">
        <v>33</v>
      </c>
      <c r="B2" s="47"/>
      <c r="C2" s="47"/>
      <c r="D2" s="2"/>
      <c r="E2" s="2"/>
      <c r="F2" s="2"/>
      <c r="G2" s="2"/>
      <c r="H2" s="2"/>
      <c r="I2" s="2"/>
      <c r="J2" s="2"/>
      <c r="K2" s="2"/>
    </row>
    <row r="3" spans="1:11" ht="52.5" customHeight="1" x14ac:dyDescent="0.25">
      <c r="A3" s="4" t="s">
        <v>26</v>
      </c>
      <c r="B3" s="5" t="s">
        <v>0</v>
      </c>
      <c r="C3" s="5" t="s">
        <v>1</v>
      </c>
    </row>
    <row r="4" spans="1:11" ht="32.25" customHeight="1" x14ac:dyDescent="0.25">
      <c r="A4" s="11">
        <v>1</v>
      </c>
      <c r="B4" s="5">
        <v>2</v>
      </c>
      <c r="C4" s="5">
        <v>3</v>
      </c>
    </row>
    <row r="5" spans="1:11" ht="32.25" customHeight="1" x14ac:dyDescent="0.25">
      <c r="A5" s="12">
        <v>1</v>
      </c>
      <c r="B5" s="5" t="s">
        <v>34</v>
      </c>
      <c r="C5" s="5"/>
    </row>
    <row r="6" spans="1:11" ht="32.25" customHeight="1" x14ac:dyDescent="0.25">
      <c r="A6" s="12">
        <v>2</v>
      </c>
      <c r="B6" s="14" t="s">
        <v>35</v>
      </c>
      <c r="C6" s="5">
        <v>5</v>
      </c>
      <c r="D6">
        <f>C7+C9</f>
        <v>5</v>
      </c>
      <c r="E6" t="s">
        <v>42</v>
      </c>
    </row>
    <row r="7" spans="1:11" ht="32.25" customHeight="1" x14ac:dyDescent="0.25">
      <c r="A7" s="12">
        <v>3</v>
      </c>
      <c r="B7" s="15" t="s">
        <v>3</v>
      </c>
      <c r="C7" s="5">
        <v>5</v>
      </c>
      <c r="D7">
        <f>C12+C14+C16+C18</f>
        <v>5</v>
      </c>
      <c r="E7" t="s">
        <v>70</v>
      </c>
    </row>
    <row r="8" spans="1:11" ht="32.25" customHeight="1" x14ac:dyDescent="0.25">
      <c r="A8" s="12">
        <v>4</v>
      </c>
      <c r="B8" s="16" t="s">
        <v>2</v>
      </c>
      <c r="C8" s="5">
        <v>5</v>
      </c>
      <c r="D8">
        <f>C13+C15+C17+C19</f>
        <v>5</v>
      </c>
      <c r="E8" t="s">
        <v>43</v>
      </c>
    </row>
    <row r="9" spans="1:11" ht="32.25" customHeight="1" x14ac:dyDescent="0.25">
      <c r="A9" s="12">
        <v>5</v>
      </c>
      <c r="B9" s="16" t="s">
        <v>36</v>
      </c>
      <c r="C9" s="5"/>
    </row>
    <row r="10" spans="1:11" ht="32.25" customHeight="1" x14ac:dyDescent="0.25">
      <c r="A10" s="12">
        <v>6</v>
      </c>
      <c r="B10" s="16" t="s">
        <v>8</v>
      </c>
      <c r="C10" s="5"/>
      <c r="D10">
        <f>C9</f>
        <v>0</v>
      </c>
      <c r="E10" t="s">
        <v>44</v>
      </c>
    </row>
    <row r="11" spans="1:11" ht="32.25" customHeight="1" x14ac:dyDescent="0.25">
      <c r="A11" s="12">
        <v>7</v>
      </c>
      <c r="B11" s="13" t="s">
        <v>37</v>
      </c>
      <c r="C11" s="5"/>
    </row>
    <row r="12" spans="1:11" ht="32.25" customHeight="1" x14ac:dyDescent="0.25">
      <c r="A12" s="12">
        <v>8</v>
      </c>
      <c r="B12" s="16" t="s">
        <v>38</v>
      </c>
      <c r="C12" s="5">
        <v>5</v>
      </c>
    </row>
    <row r="13" spans="1:11" ht="32.25" customHeight="1" x14ac:dyDescent="0.25">
      <c r="A13" s="12">
        <v>9</v>
      </c>
      <c r="B13" s="15" t="s">
        <v>4</v>
      </c>
      <c r="C13" s="5">
        <v>5</v>
      </c>
      <c r="D13">
        <f>C12</f>
        <v>5</v>
      </c>
      <c r="E13" t="s">
        <v>45</v>
      </c>
    </row>
    <row r="14" spans="1:11" ht="32.25" customHeight="1" x14ac:dyDescent="0.25">
      <c r="A14" s="12">
        <v>10</v>
      </c>
      <c r="B14" s="16" t="s">
        <v>39</v>
      </c>
      <c r="C14" s="29"/>
    </row>
    <row r="15" spans="1:11" ht="32.25" customHeight="1" x14ac:dyDescent="0.25">
      <c r="A15" s="12">
        <v>11</v>
      </c>
      <c r="B15" s="16" t="s">
        <v>5</v>
      </c>
      <c r="C15" s="29"/>
      <c r="D15">
        <f>C14</f>
        <v>0</v>
      </c>
      <c r="E15" t="s">
        <v>46</v>
      </c>
    </row>
    <row r="16" spans="1:11" ht="32.25" customHeight="1" x14ac:dyDescent="0.25">
      <c r="A16" s="12">
        <v>12</v>
      </c>
      <c r="B16" s="17" t="s">
        <v>7</v>
      </c>
      <c r="C16" s="5"/>
    </row>
    <row r="17" spans="1:5" ht="32.25" customHeight="1" x14ac:dyDescent="0.25">
      <c r="A17" s="12">
        <v>13</v>
      </c>
      <c r="B17" s="16" t="s">
        <v>6</v>
      </c>
      <c r="C17" s="5"/>
      <c r="D17">
        <f>C16</f>
        <v>0</v>
      </c>
      <c r="E17" t="s">
        <v>47</v>
      </c>
    </row>
    <row r="18" spans="1:5" ht="32.25" customHeight="1" x14ac:dyDescent="0.25">
      <c r="A18" s="12">
        <v>14</v>
      </c>
      <c r="B18" s="16" t="s">
        <v>40</v>
      </c>
      <c r="C18" s="5"/>
    </row>
    <row r="19" spans="1:5" ht="32.25" customHeight="1" x14ac:dyDescent="0.25">
      <c r="A19" s="12">
        <v>15</v>
      </c>
      <c r="B19" s="16" t="s">
        <v>41</v>
      </c>
      <c r="C19" s="5"/>
      <c r="D19">
        <f>C18</f>
        <v>0</v>
      </c>
      <c r="E19" t="s">
        <v>48</v>
      </c>
    </row>
    <row r="20" spans="1:5" ht="15.75" x14ac:dyDescent="0.25">
      <c r="A20" s="3"/>
      <c r="B20" s="3"/>
      <c r="C20" s="3"/>
    </row>
    <row r="21" spans="1:5" ht="15.75" x14ac:dyDescent="0.25">
      <c r="A21" s="3"/>
      <c r="B21" s="3"/>
      <c r="C21" s="3"/>
    </row>
    <row r="22" spans="1:5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7" sqref="C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6" t="s">
        <v>52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5.7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 x14ac:dyDescent="0.25">
      <c r="A3" s="12" t="s">
        <v>53</v>
      </c>
      <c r="B3" s="12" t="s">
        <v>0</v>
      </c>
      <c r="C3" s="12" t="s">
        <v>1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15.75" x14ac:dyDescent="0.25">
      <c r="A4" s="19">
        <v>1</v>
      </c>
      <c r="B4" s="19">
        <v>2</v>
      </c>
      <c r="C4" s="19">
        <v>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31.5" x14ac:dyDescent="0.25">
      <c r="A5" s="6" t="s">
        <v>54</v>
      </c>
      <c r="B5" s="17" t="s">
        <v>55</v>
      </c>
      <c r="C5" s="8">
        <v>5</v>
      </c>
      <c r="D5" s="18"/>
      <c r="E5" s="18">
        <f>C7+C8+C9</f>
        <v>5</v>
      </c>
      <c r="F5" s="18"/>
      <c r="G5" s="18" t="s">
        <v>59</v>
      </c>
      <c r="H5" s="18" t="b">
        <f>EXACT(C5,'раздел 1'!C6)</f>
        <v>1</v>
      </c>
      <c r="I5" t="s">
        <v>60</v>
      </c>
      <c r="J5" s="18"/>
      <c r="K5" s="18"/>
      <c r="L5" s="18"/>
      <c r="M5" s="18"/>
      <c r="N5" s="18"/>
      <c r="O5" s="18"/>
    </row>
    <row r="6" spans="1:15" ht="15.75" x14ac:dyDescent="0.25">
      <c r="A6" s="6">
        <v>2</v>
      </c>
      <c r="B6" s="22" t="s">
        <v>37</v>
      </c>
      <c r="C6" s="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47.25" x14ac:dyDescent="0.25">
      <c r="A7" s="6">
        <v>3</v>
      </c>
      <c r="B7" s="17" t="s">
        <v>56</v>
      </c>
      <c r="C7" s="8">
        <v>5</v>
      </c>
      <c r="D7" s="18"/>
      <c r="E7" s="18"/>
      <c r="F7" s="18"/>
      <c r="G7" s="18"/>
      <c r="H7" s="18" t="b">
        <f>EXACT(C7,'раздел 1'!C12+'раздел 1'!C14)</f>
        <v>1</v>
      </c>
      <c r="I7" s="18" t="s">
        <v>61</v>
      </c>
      <c r="J7" s="18"/>
      <c r="K7" s="18"/>
      <c r="L7" s="18"/>
      <c r="M7" s="18"/>
      <c r="N7" s="18"/>
      <c r="O7" s="18"/>
    </row>
    <row r="8" spans="1:15" ht="47.25" x14ac:dyDescent="0.25">
      <c r="A8" s="6">
        <v>4</v>
      </c>
      <c r="B8" s="17" t="s">
        <v>57</v>
      </c>
      <c r="C8" s="8"/>
      <c r="D8" s="18"/>
      <c r="E8" s="18"/>
      <c r="F8" s="18"/>
      <c r="G8" s="18"/>
      <c r="H8" s="18" t="b">
        <f>EXACT(C8,'раздел 1'!C16)</f>
        <v>1</v>
      </c>
      <c r="I8" s="18" t="s">
        <v>62</v>
      </c>
      <c r="J8" s="18"/>
      <c r="K8" s="18"/>
      <c r="L8" s="18"/>
      <c r="M8" s="18"/>
      <c r="N8" s="18"/>
      <c r="O8" s="18"/>
    </row>
    <row r="9" spans="1:15" ht="47.25" x14ac:dyDescent="0.25">
      <c r="A9" s="6">
        <v>5</v>
      </c>
      <c r="B9" s="17" t="s">
        <v>58</v>
      </c>
      <c r="C9" s="8"/>
      <c r="D9" s="18"/>
      <c r="E9" s="18"/>
      <c r="F9" s="18"/>
      <c r="G9" s="18"/>
      <c r="H9" s="18" t="b">
        <f>EXACT(C9,'раздел 1'!C18)</f>
        <v>1</v>
      </c>
      <c r="I9" s="18" t="s">
        <v>63</v>
      </c>
      <c r="J9" s="18"/>
      <c r="K9" s="18"/>
      <c r="L9" s="18"/>
      <c r="M9" s="18"/>
      <c r="N9" s="18"/>
      <c r="O9" s="18"/>
    </row>
    <row r="10" spans="1:15" ht="15.75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15" ht="15.75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ht="15.75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.75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ht="15.75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ht="15.75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15.7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5.75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5.75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5.75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5.75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5" ht="15.75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ht="15.75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5.75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1:15" ht="15.75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75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75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75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75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5.75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1:15" ht="15.75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1:15" ht="15.75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5.75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zoomScaleNormal="100" workbookViewId="0">
      <pane ySplit="2" topLeftCell="A3" activePane="bottomLeft" state="frozen"/>
      <selection pane="bottomLeft" activeCell="G5" sqref="G5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8" t="s">
        <v>50</v>
      </c>
      <c r="B1" s="48"/>
      <c r="C1" s="48"/>
      <c r="D1" s="49"/>
      <c r="E1" s="49"/>
      <c r="F1" s="49"/>
      <c r="G1" s="49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</row>
    <row r="4" spans="1:7" ht="108" customHeight="1" x14ac:dyDescent="0.25">
      <c r="A4" s="7">
        <v>1</v>
      </c>
      <c r="B4" s="17" t="s">
        <v>13</v>
      </c>
      <c r="C4" s="30"/>
      <c r="D4" s="30"/>
      <c r="E4" s="30"/>
      <c r="F4" s="30"/>
      <c r="G4" s="30"/>
    </row>
    <row r="5" spans="1:7" ht="15.75" x14ac:dyDescent="0.25">
      <c r="A5" s="7">
        <v>2</v>
      </c>
      <c r="B5" s="16" t="s">
        <v>14</v>
      </c>
      <c r="C5" s="30">
        <v>5</v>
      </c>
      <c r="D5" s="30"/>
      <c r="E5" s="30"/>
      <c r="F5" s="30"/>
      <c r="G5" s="30">
        <v>5</v>
      </c>
    </row>
    <row r="6" spans="1:7" ht="82.5" customHeight="1" x14ac:dyDescent="0.25">
      <c r="A6" s="7">
        <v>3</v>
      </c>
      <c r="B6" s="16" t="s">
        <v>27</v>
      </c>
      <c r="C6" s="31"/>
      <c r="D6" s="31"/>
      <c r="E6" s="31"/>
      <c r="F6" s="31"/>
      <c r="G6" s="30"/>
    </row>
    <row r="7" spans="1:7" ht="393" customHeight="1" x14ac:dyDescent="0.25">
      <c r="A7" s="7">
        <v>4</v>
      </c>
      <c r="B7" s="16" t="s">
        <v>76</v>
      </c>
      <c r="C7" s="31"/>
      <c r="D7" s="31"/>
      <c r="E7" s="31"/>
      <c r="F7" s="31"/>
      <c r="G7" s="30"/>
    </row>
    <row r="8" spans="1:7" ht="366" customHeight="1" x14ac:dyDescent="0.25">
      <c r="A8" s="7">
        <v>5</v>
      </c>
      <c r="B8" s="16" t="s">
        <v>75</v>
      </c>
      <c r="C8" s="31"/>
      <c r="D8" s="31"/>
      <c r="E8" s="31"/>
      <c r="F8" s="31"/>
      <c r="G8" s="30"/>
    </row>
    <row r="9" spans="1:7" ht="168.75" customHeight="1" x14ac:dyDescent="0.25">
      <c r="A9" s="7">
        <v>6</v>
      </c>
      <c r="B9" s="16" t="s">
        <v>77</v>
      </c>
      <c r="C9" s="31"/>
      <c r="D9" s="31"/>
      <c r="E9" s="31"/>
      <c r="F9" s="31"/>
      <c r="G9" s="30"/>
    </row>
    <row r="10" spans="1:7" ht="114" customHeight="1" x14ac:dyDescent="0.25">
      <c r="A10" s="7">
        <v>7</v>
      </c>
      <c r="B10" s="16" t="s">
        <v>28</v>
      </c>
      <c r="C10" s="30"/>
      <c r="D10" s="30"/>
      <c r="E10" s="30"/>
      <c r="F10" s="30"/>
      <c r="G10" s="30"/>
    </row>
    <row r="11" spans="1:7" ht="81" customHeight="1" x14ac:dyDescent="0.25">
      <c r="A11" s="7">
        <v>8</v>
      </c>
      <c r="B11" s="17" t="s">
        <v>23</v>
      </c>
      <c r="C11" s="31"/>
      <c r="D11" s="31"/>
      <c r="E11" s="31"/>
      <c r="F11" s="31"/>
      <c r="G11" s="30"/>
    </row>
    <row r="12" spans="1:7" ht="78.75" customHeight="1" x14ac:dyDescent="0.25">
      <c r="A12" s="7">
        <v>9</v>
      </c>
      <c r="B12" s="17" t="s">
        <v>24</v>
      </c>
      <c r="C12" s="31"/>
      <c r="D12" s="31"/>
      <c r="E12" s="31"/>
      <c r="F12" s="31"/>
      <c r="G12" s="30"/>
    </row>
    <row r="13" spans="1:7" ht="63" x14ac:dyDescent="0.25">
      <c r="A13" s="7">
        <v>10</v>
      </c>
      <c r="B13" s="16" t="s">
        <v>29</v>
      </c>
      <c r="C13" s="30"/>
      <c r="D13" s="30"/>
      <c r="E13" s="30"/>
      <c r="F13" s="30"/>
      <c r="G13" s="30"/>
    </row>
    <row r="14" spans="1:7" ht="173.25" customHeight="1" x14ac:dyDescent="0.25">
      <c r="A14" s="7">
        <v>11</v>
      </c>
      <c r="B14" s="16" t="s">
        <v>30</v>
      </c>
      <c r="C14" s="31"/>
      <c r="D14" s="31"/>
      <c r="E14" s="31"/>
      <c r="F14" s="31"/>
      <c r="G14" s="30"/>
    </row>
    <row r="15" spans="1:7" ht="63" x14ac:dyDescent="0.25">
      <c r="A15" s="7">
        <v>12</v>
      </c>
      <c r="B15" s="16" t="s">
        <v>31</v>
      </c>
      <c r="C15" s="31"/>
      <c r="D15" s="31"/>
      <c r="E15" s="31"/>
      <c r="F15" s="31"/>
      <c r="G15" s="30"/>
    </row>
    <row r="16" spans="1:7" ht="94.5" customHeight="1" x14ac:dyDescent="0.25">
      <c r="A16" s="7">
        <v>13</v>
      </c>
      <c r="B16" s="16" t="s">
        <v>32</v>
      </c>
      <c r="C16" s="30"/>
      <c r="D16" s="30"/>
      <c r="E16" s="30"/>
      <c r="F16" s="30"/>
      <c r="G16" s="30"/>
    </row>
    <row r="17" spans="1:9" ht="39.75" customHeight="1" x14ac:dyDescent="0.25">
      <c r="A17" s="7">
        <v>14</v>
      </c>
      <c r="B17" s="16" t="s">
        <v>51</v>
      </c>
      <c r="C17" s="30"/>
      <c r="D17" s="30"/>
      <c r="E17" s="30"/>
      <c r="F17" s="30"/>
      <c r="G17" s="30"/>
    </row>
    <row r="18" spans="1:9" ht="77.25" customHeight="1" x14ac:dyDescent="0.25">
      <c r="A18" s="7">
        <v>15</v>
      </c>
      <c r="B18" s="16" t="s">
        <v>15</v>
      </c>
      <c r="C18" s="32"/>
      <c r="D18" s="32"/>
      <c r="E18" s="31"/>
      <c r="F18" s="31"/>
      <c r="G18" s="30"/>
    </row>
    <row r="19" spans="1:9" x14ac:dyDescent="0.25">
      <c r="A19" s="1"/>
      <c r="B19" s="2"/>
      <c r="C19" s="2">
        <f>SUM(C4:C18)</f>
        <v>5</v>
      </c>
      <c r="D19" s="2">
        <f t="shared" ref="D19:E19" si="0">SUM(D4:D18)</f>
        <v>0</v>
      </c>
      <c r="E19" s="2">
        <f t="shared" si="0"/>
        <v>0</v>
      </c>
      <c r="F19" s="2">
        <f>SUM(F4:F18)</f>
        <v>0</v>
      </c>
      <c r="G19" s="27">
        <f>SUM(G4:G18)</f>
        <v>5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0</v>
      </c>
      <c r="E22" t="b">
        <f>EXACT(E19,'раздел 1'!C17)</f>
        <v>0</v>
      </c>
      <c r="F22" t="b">
        <f>EXACT(F19,'раздел 1'!C19)</f>
        <v>0</v>
      </c>
      <c r="G22" t="b">
        <f>EXACT(G19,'раздел 1'!C8)</f>
        <v>1</v>
      </c>
    </row>
    <row r="25" spans="1:9" ht="30" x14ac:dyDescent="0.25">
      <c r="C25" s="20" t="s">
        <v>64</v>
      </c>
      <c r="D25" s="20" t="s">
        <v>65</v>
      </c>
      <c r="E25" s="20" t="s">
        <v>66</v>
      </c>
      <c r="F25" s="20" t="s">
        <v>67</v>
      </c>
      <c r="G25" s="20" t="s">
        <v>68</v>
      </c>
    </row>
    <row r="28" spans="1:9" ht="15.75" x14ac:dyDescent="0.25">
      <c r="C28" s="26"/>
      <c r="D28" s="26"/>
      <c r="E28" s="26"/>
      <c r="F28" s="26"/>
    </row>
  </sheetData>
  <mergeCells count="1">
    <mergeCell ref="A1:G1"/>
  </mergeCells>
  <pageMargins left="0.98425196850393704" right="0.39370078740157483" top="0.78740157480314965" bottom="0.78740157480314965" header="0" footer="0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workbookViewId="0">
      <selection activeCell="D5" sqref="D5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49.85546875" customWidth="1"/>
    <col min="6" max="6" width="11.7109375" customWidth="1"/>
  </cols>
  <sheetData>
    <row r="1" spans="1:12" ht="42.75" customHeight="1" x14ac:dyDescent="0.25">
      <c r="A1" s="54" t="s">
        <v>71</v>
      </c>
      <c r="B1" s="55"/>
      <c r="C1" s="55"/>
      <c r="D1" s="55"/>
      <c r="E1" s="24"/>
    </row>
    <row r="2" spans="1:12" ht="28.5" customHeight="1" x14ac:dyDescent="0.25">
      <c r="A2" s="28"/>
      <c r="D2" s="25"/>
      <c r="E2" s="38"/>
    </row>
    <row r="3" spans="1:12" ht="64.5" customHeight="1" thickBot="1" x14ac:dyDescent="0.3">
      <c r="A3" s="23" t="s">
        <v>74</v>
      </c>
      <c r="B3" s="23" t="s">
        <v>25</v>
      </c>
      <c r="C3" s="36" t="s">
        <v>72</v>
      </c>
      <c r="D3" s="33" t="s">
        <v>73</v>
      </c>
      <c r="E3" s="39" t="s">
        <v>81</v>
      </c>
    </row>
    <row r="4" spans="1:12" ht="69" customHeight="1" thickBot="1" x14ac:dyDescent="0.3">
      <c r="A4" s="8">
        <v>1</v>
      </c>
      <c r="B4" s="34" t="s">
        <v>84</v>
      </c>
      <c r="C4" s="37">
        <v>0</v>
      </c>
      <c r="D4" s="30">
        <v>0</v>
      </c>
      <c r="E4" s="40" t="s">
        <v>82</v>
      </c>
    </row>
    <row r="5" spans="1:12" ht="54" customHeight="1" thickBot="1" x14ac:dyDescent="0.3">
      <c r="A5" s="8">
        <v>2</v>
      </c>
      <c r="B5" s="35" t="s">
        <v>85</v>
      </c>
      <c r="C5" s="37">
        <v>0</v>
      </c>
      <c r="D5" s="30">
        <v>0</v>
      </c>
      <c r="E5" s="41" t="s">
        <v>83</v>
      </c>
    </row>
    <row r="6" spans="1:12" ht="92.25" customHeight="1" thickBot="1" x14ac:dyDescent="0.3">
      <c r="A6" s="8">
        <v>3</v>
      </c>
      <c r="B6" s="35" t="s">
        <v>86</v>
      </c>
      <c r="C6" s="37">
        <v>0</v>
      </c>
      <c r="D6" s="30">
        <v>0</v>
      </c>
      <c r="E6" s="42" t="s">
        <v>78</v>
      </c>
    </row>
    <row r="7" spans="1:12" x14ac:dyDescent="0.25">
      <c r="E7" s="25"/>
    </row>
    <row r="8" spans="1:12" ht="86.25" customHeight="1" x14ac:dyDescent="0.25">
      <c r="E8" s="43" t="s">
        <v>88</v>
      </c>
      <c r="F8" s="44"/>
      <c r="G8" s="44"/>
      <c r="H8" s="44"/>
      <c r="I8" s="44"/>
      <c r="J8" s="44"/>
      <c r="K8" s="44"/>
      <c r="L8" s="44"/>
    </row>
    <row r="9" spans="1:12" ht="30" customHeight="1" thickBot="1" x14ac:dyDescent="0.3">
      <c r="E9" s="56" t="s">
        <v>89</v>
      </c>
      <c r="F9" s="57"/>
      <c r="G9" s="57"/>
      <c r="H9" s="57"/>
      <c r="I9" s="57"/>
      <c r="J9" s="57"/>
      <c r="K9" s="57"/>
      <c r="L9" s="58"/>
    </row>
    <row r="10" spans="1:12" ht="24.75" customHeight="1" thickBot="1" x14ac:dyDescent="0.3">
      <c r="E10" s="59" t="s">
        <v>90</v>
      </c>
      <c r="F10" s="60"/>
      <c r="G10" s="60"/>
      <c r="H10" s="60"/>
      <c r="I10" s="60"/>
      <c r="J10" s="60"/>
      <c r="K10" s="60"/>
      <c r="L10" s="61"/>
    </row>
    <row r="11" spans="1:12" ht="30" customHeight="1" thickBot="1" x14ac:dyDescent="0.3">
      <c r="E11" s="59" t="s">
        <v>91</v>
      </c>
      <c r="F11" s="60"/>
      <c r="G11" s="60"/>
      <c r="H11" s="60"/>
      <c r="I11" s="60"/>
      <c r="J11" s="60"/>
      <c r="K11" s="60"/>
      <c r="L11" s="61"/>
    </row>
    <row r="12" spans="1:12" ht="30" customHeight="1" thickBot="1" x14ac:dyDescent="0.3">
      <c r="E12" s="59" t="s">
        <v>92</v>
      </c>
      <c r="F12" s="60"/>
      <c r="G12" s="60"/>
      <c r="H12" s="60"/>
      <c r="I12" s="60"/>
      <c r="J12" s="60"/>
      <c r="K12" s="60"/>
      <c r="L12" s="61"/>
    </row>
    <row r="13" spans="1:12" ht="15.75" x14ac:dyDescent="0.25">
      <c r="A13" s="52"/>
      <c r="B13" s="53"/>
      <c r="C13" s="53"/>
      <c r="D13" s="53"/>
      <c r="E13" s="53"/>
    </row>
    <row r="14" spans="1:12" ht="15.75" x14ac:dyDescent="0.25">
      <c r="A14" s="3"/>
      <c r="B14" s="3"/>
      <c r="C14" s="3"/>
      <c r="D14" s="3"/>
      <c r="E14" s="3"/>
    </row>
    <row r="15" spans="1:12" ht="15.75" x14ac:dyDescent="0.25">
      <c r="A15" s="3"/>
      <c r="B15" s="3"/>
      <c r="C15" s="3"/>
      <c r="D15" s="3"/>
      <c r="E15" s="3"/>
    </row>
    <row r="16" spans="1:12" ht="36.75" customHeight="1" x14ac:dyDescent="0.25">
      <c r="A16" s="50"/>
      <c r="B16" s="50"/>
      <c r="C16" s="50"/>
      <c r="D16" s="50"/>
      <c r="E16" s="51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50"/>
      <c r="B19" s="50"/>
      <c r="C19" s="50"/>
      <c r="D19" s="50"/>
      <c r="E19" s="51"/>
    </row>
  </sheetData>
  <mergeCells count="8">
    <mergeCell ref="A16:E16"/>
    <mergeCell ref="A19:E19"/>
    <mergeCell ref="A13:E13"/>
    <mergeCell ref="A1:D1"/>
    <mergeCell ref="E9:L9"/>
    <mergeCell ref="E10:L10"/>
    <mergeCell ref="E11:L11"/>
    <mergeCell ref="E12:L12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A14" sqref="A14:C14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63" t="s">
        <v>49</v>
      </c>
      <c r="B1" s="63"/>
      <c r="C1" s="63"/>
      <c r="D1" s="64"/>
    </row>
    <row r="2" spans="1:8" ht="69.75" customHeight="1" x14ac:dyDescent="0.25">
      <c r="A2" s="10" t="s">
        <v>9</v>
      </c>
      <c r="B2" s="10" t="s">
        <v>17</v>
      </c>
      <c r="C2" s="65" t="s">
        <v>18</v>
      </c>
      <c r="D2" s="66"/>
    </row>
    <row r="3" spans="1:8" ht="28.5" customHeight="1" x14ac:dyDescent="0.25">
      <c r="A3" s="7">
        <v>1</v>
      </c>
      <c r="B3" s="9" t="s">
        <v>19</v>
      </c>
      <c r="C3" s="67">
        <v>1</v>
      </c>
      <c r="D3" s="66"/>
    </row>
    <row r="4" spans="1:8" ht="31.5" x14ac:dyDescent="0.25">
      <c r="A4" s="7">
        <v>2</v>
      </c>
      <c r="B4" s="9" t="s">
        <v>20</v>
      </c>
      <c r="C4" s="67"/>
      <c r="D4" s="66"/>
    </row>
    <row r="5" spans="1:8" ht="31.5" x14ac:dyDescent="0.25">
      <c r="A5" s="7">
        <v>3</v>
      </c>
      <c r="B5" s="9" t="s">
        <v>21</v>
      </c>
      <c r="C5" s="67"/>
      <c r="D5" s="66"/>
    </row>
    <row r="6" spans="1:8" ht="31.5" x14ac:dyDescent="0.25">
      <c r="A6" s="21">
        <v>4</v>
      </c>
      <c r="B6" s="9" t="s">
        <v>22</v>
      </c>
      <c r="C6" s="68">
        <v>1</v>
      </c>
      <c r="D6" s="69"/>
      <c r="F6">
        <f>C3+C4+C5</f>
        <v>1</v>
      </c>
      <c r="H6" t="s">
        <v>69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52" t="s">
        <v>87</v>
      </c>
      <c r="B10" s="53"/>
      <c r="C10" s="53"/>
    </row>
    <row r="11" spans="1:8" ht="15.75" x14ac:dyDescent="0.25">
      <c r="A11" s="3" t="s">
        <v>95</v>
      </c>
      <c r="B11" s="3"/>
      <c r="C11" s="3"/>
    </row>
    <row r="12" spans="1:8" ht="16.5" customHeight="1" x14ac:dyDescent="0.25">
      <c r="A12" s="50" t="s">
        <v>79</v>
      </c>
      <c r="B12" s="50"/>
      <c r="C12" s="50"/>
    </row>
    <row r="13" spans="1:8" ht="15" customHeight="1" x14ac:dyDescent="0.25">
      <c r="A13" s="70" t="s">
        <v>94</v>
      </c>
      <c r="B13" s="71"/>
      <c r="C13" s="71"/>
    </row>
    <row r="14" spans="1:8" ht="20.25" customHeight="1" x14ac:dyDescent="0.25">
      <c r="A14" s="62" t="s">
        <v>80</v>
      </c>
      <c r="B14" s="62"/>
      <c r="C14" s="62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2023-12-15T10:51:45Z</cp:lastPrinted>
  <dcterms:created xsi:type="dcterms:W3CDTF">2014-03-27T11:04:01Z</dcterms:created>
  <dcterms:modified xsi:type="dcterms:W3CDTF">2024-03-26T09:12:16Z</dcterms:modified>
</cp:coreProperties>
</file>